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МАМА\ВШЭ\Статистики\Социальная ст-ка 3к. ст-ки\2015-2016\ДЗ СНС\"/>
    </mc:Choice>
  </mc:AlternateContent>
  <bookViews>
    <workbookView xWindow="0" yWindow="0" windowWidth="11496" windowHeight="487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G10" i="3"/>
</calcChain>
</file>

<file path=xl/sharedStrings.xml><?xml version="1.0" encoding="utf-8"?>
<sst xmlns="http://schemas.openxmlformats.org/spreadsheetml/2006/main" count="165" uniqueCount="93">
  <si>
    <t>2.1.  КОНСОЛИДИРОВАННЫЕ СЧЕТА в 2007-2014 гг.*</t>
  </si>
  <si>
    <t xml:space="preserve"> 2.1.1.  СЧЕТ ТОВАРОВ И УСЛУГ</t>
  </si>
  <si>
    <t>(в текущих ценах; миллионов рублей)</t>
  </si>
  <si>
    <t>коды</t>
  </si>
  <si>
    <t>2007</t>
  </si>
  <si>
    <t>2008</t>
  </si>
  <si>
    <t>2009</t>
  </si>
  <si>
    <t>2010</t>
  </si>
  <si>
    <t>2011</t>
  </si>
  <si>
    <t>2012</t>
  </si>
  <si>
    <t>Ресурсы</t>
  </si>
  <si>
    <t>Выпуск в основных ценах</t>
  </si>
  <si>
    <t>P.1</t>
  </si>
  <si>
    <t>Импорт товаров и услуг</t>
  </si>
  <si>
    <t>P.7</t>
  </si>
  <si>
    <t xml:space="preserve">Налоги на продукты </t>
  </si>
  <si>
    <t>D.21</t>
  </si>
  <si>
    <r>
      <t>Субсидии на продукты (-)</t>
    </r>
    <r>
      <rPr>
        <vertAlign val="superscript"/>
        <sz val="7"/>
        <color rgb="FF000000"/>
        <rFont val="Arial"/>
        <family val="2"/>
        <charset val="204"/>
      </rPr>
      <t>1)</t>
    </r>
  </si>
  <si>
    <t>D.31</t>
  </si>
  <si>
    <t>Всего</t>
  </si>
  <si>
    <t>Использование</t>
  </si>
  <si>
    <t>Промежуточное потребление</t>
  </si>
  <si>
    <t>P.2</t>
  </si>
  <si>
    <t>Расходы на конечное потребление</t>
  </si>
  <si>
    <t>P.3</t>
  </si>
  <si>
    <t>Валовое накопление</t>
  </si>
  <si>
    <t>P.5</t>
  </si>
  <si>
    <t>Экспорт товаров и услуг</t>
  </si>
  <si>
    <t>P.6</t>
  </si>
  <si>
    <t>Статистическое расхождение</t>
  </si>
  <si>
    <t>2.1.2.  СЧЕТ ПРОИЗВОДСТВА</t>
  </si>
  <si>
    <t>Налоги на продукты</t>
  </si>
  <si>
    <t>Субсидии на продукты (-)</t>
  </si>
  <si>
    <t>-</t>
  </si>
  <si>
    <t>Валовой внутренний продукт в рыночных ценах</t>
  </si>
  <si>
    <t>2.1.3.  СЧЕТ ОБРАЗОВАНИЯ ДОХОДОВ</t>
  </si>
  <si>
    <t xml:space="preserve">                   (в текущих ценах; миллионов рублей)</t>
  </si>
  <si>
    <t xml:space="preserve">B.1*g </t>
  </si>
  <si>
    <t>Оплата труда наемных работников</t>
  </si>
  <si>
    <t>D.1</t>
  </si>
  <si>
    <t>в том числе скрытые оплата труда и смешанные доходы</t>
  </si>
  <si>
    <t>Налоги на производство и импорт</t>
  </si>
  <si>
    <t>D.2</t>
  </si>
  <si>
    <t>в том числе:</t>
  </si>
  <si>
    <t xml:space="preserve">налоги на продукты </t>
  </si>
  <si>
    <t>другие налоги на производство</t>
  </si>
  <si>
    <t>D.29</t>
  </si>
  <si>
    <t>Субсидии на производство и импорт (-)</t>
  </si>
  <si>
    <t>D.3</t>
  </si>
  <si>
    <t xml:space="preserve">субсидии на продукты </t>
  </si>
  <si>
    <t>другие субсидии на производство</t>
  </si>
  <si>
    <t>D.39</t>
  </si>
  <si>
    <t>Валовая прибыль экономики и валовые смешанные доходы</t>
  </si>
  <si>
    <t>B.2g+       B.3g</t>
  </si>
  <si>
    <t>2.1.4.  СЧЕТ РАСПРЕДЕЛЕНИЯ ПЕРВИЧНЫХ ДОХОДОВ</t>
  </si>
  <si>
    <t>B.2g+              B.3g</t>
  </si>
  <si>
    <t>в том числе сальдо заработной платы, полученной за границей и выплаченной в России нерезидентам</t>
  </si>
  <si>
    <t xml:space="preserve">Налоги на производство и импорт </t>
  </si>
  <si>
    <t>Доходы от собственности, полученные от "остального мира"</t>
  </si>
  <si>
    <t>D.4</t>
  </si>
  <si>
    <t>Доходы от собственности, переданные "остальному миру"</t>
  </si>
  <si>
    <t>Валовой национальный доход</t>
  </si>
  <si>
    <t>B.5*g</t>
  </si>
  <si>
    <t>2.1.5.  СЧЕТ ВТОРИЧНОГО РАСПРЕДЕЛЕНИЯ ДОХОДОВ</t>
  </si>
  <si>
    <t>Валовой национальный  доход</t>
  </si>
  <si>
    <t>Текущие трансферты, полученные от "остального мира"</t>
  </si>
  <si>
    <t xml:space="preserve"> D.61+D.7</t>
  </si>
  <si>
    <t>Текущие трансферты, переданные "остальному миру"</t>
  </si>
  <si>
    <t>D.62+D.7</t>
  </si>
  <si>
    <t>Валовой располагаемый доход</t>
  </si>
  <si>
    <t>B.6*n</t>
  </si>
  <si>
    <t>2.1.6.  СЧЕТ ИСПОЛЬЗОВАНИЯ РАСПОЛАГАЕМОГО ДОХОДА</t>
  </si>
  <si>
    <t>B.6g</t>
  </si>
  <si>
    <t>домашних хозяйств</t>
  </si>
  <si>
    <t>государственного управления</t>
  </si>
  <si>
    <t>P.32</t>
  </si>
  <si>
    <t>некоммерческих организаций, обслуживающих домашние хозяйства</t>
  </si>
  <si>
    <t>Валовое сбережение</t>
  </si>
  <si>
    <t>B.8*g</t>
  </si>
  <si>
    <t>2.1.7.  CЧЕТ ОПЕРАЦИЙ С КАПИТАЛОМ</t>
  </si>
  <si>
    <t>Изменение в обязательствах и чистой стоимости капитала</t>
  </si>
  <si>
    <t>Капитальные трансферты, полученные от "остального мира"</t>
  </si>
  <si>
    <t>D.9</t>
  </si>
  <si>
    <t>Капитальные трансферты, переданные "остальному миру" (-)</t>
  </si>
  <si>
    <t>Изменения в активах</t>
  </si>
  <si>
    <r>
      <t>Валовое накопление основного капитала</t>
    </r>
    <r>
      <rPr>
        <vertAlign val="superscript"/>
        <sz val="7"/>
        <color rgb="FF000000"/>
        <rFont val="Arial"/>
        <family val="2"/>
        <charset val="204"/>
      </rPr>
      <t>1)2)</t>
    </r>
  </si>
  <si>
    <t xml:space="preserve">  P.51+ P.53</t>
  </si>
  <si>
    <r>
      <t>Изменение запасов материальных оборотных средств</t>
    </r>
    <r>
      <rPr>
        <vertAlign val="superscript"/>
        <sz val="7"/>
        <color rgb="FF000000"/>
        <rFont val="Arial"/>
        <family val="2"/>
        <charset val="204"/>
      </rPr>
      <t>2)</t>
    </r>
  </si>
  <si>
    <t>P.52</t>
  </si>
  <si>
    <t>Приобретение за вычетом выбытия непроизведенных нефинансовых активов</t>
  </si>
  <si>
    <t>K.2</t>
  </si>
  <si>
    <t>Чистое кредитование (+), чистое заимствование (-) и статистическое расхождение</t>
  </si>
  <si>
    <t>B.9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</si>
</sst>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sz val="10"/>
      <name val="Arial Cyr"/>
    </font>
    <font>
      <sz val="7"/>
      <name val="Arial Cyr"/>
    </font>
    <font>
      <vertAlign val="superscript"/>
      <sz val="7"/>
      <color rgb="FF000000"/>
      <name val="Arial"/>
      <family val="2"/>
      <charset val="204"/>
    </font>
    <font>
      <sz val="7"/>
      <name val="Arial"/>
      <family val="2"/>
      <charset val="204"/>
    </font>
    <font>
      <sz val="7"/>
      <color theme="0"/>
      <name val="Times New Roman"/>
      <family val="1"/>
      <charset val="204"/>
    </font>
    <font>
      <sz val="7"/>
      <color indexed="8"/>
      <name val="Arial CYR"/>
    </font>
    <font>
      <sz val="7"/>
      <color indexed="8"/>
      <name val="Arial CYR"/>
      <charset val="204"/>
    </font>
    <font>
      <b/>
      <sz val="7"/>
      <name val="Arial"/>
      <family val="2"/>
      <charset val="204"/>
    </font>
    <font>
      <sz val="7"/>
      <color indexed="8"/>
      <name val="Arial"/>
      <family val="2"/>
      <charset val="204"/>
    </font>
    <font>
      <sz val="7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</borders>
  <cellStyleXfs count="4">
    <xf numFmtId="0" fontId="0" fillId="0" borderId="0"/>
    <xf numFmtId="0" fontId="1" fillId="0" borderId="0">
      <protection locked="0"/>
    </xf>
    <xf numFmtId="0" fontId="7" fillId="0" borderId="0"/>
    <xf numFmtId="0" fontId="7" fillId="0" borderId="0"/>
  </cellStyleXfs>
  <cellXfs count="147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1" applyNumberFormat="1" applyFont="1" applyFill="1" applyBorder="1" applyAlignment="1" applyProtection="1">
      <protection locked="0"/>
    </xf>
    <xf numFmtId="0" fontId="5" fillId="0" borderId="1" xfId="1" applyNumberFormat="1" applyFont="1" applyFill="1" applyBorder="1" applyAlignment="1" applyProtection="1">
      <alignment horizontal="center" vertical="top" wrapText="1"/>
      <protection locked="0"/>
    </xf>
    <xf numFmtId="0" fontId="4" fillId="0" borderId="2" xfId="1" applyNumberFormat="1" applyFont="1" applyFill="1" applyBorder="1" applyAlignment="1" applyProtection="1">
      <alignment horizontal="center" vertical="top" wrapText="1"/>
      <protection locked="0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Fill="1" applyBorder="1" applyAlignment="1" applyProtection="1">
      <alignment horizontal="center"/>
      <protection locked="0"/>
    </xf>
    <xf numFmtId="0" fontId="0" fillId="0" borderId="4" xfId="1" applyNumberFormat="1" applyFont="1" applyFill="1" applyBorder="1" applyAlignment="1" applyProtection="1">
      <protection locked="0"/>
    </xf>
    <xf numFmtId="0" fontId="4" fillId="0" borderId="0" xfId="1" applyNumberFormat="1" applyFont="1" applyFill="1" applyBorder="1" applyAlignment="1" applyProtection="1">
      <alignment horizontal="left" wrapText="1"/>
      <protection locked="0"/>
    </xf>
    <xf numFmtId="0" fontId="6" fillId="0" borderId="4" xfId="1" applyNumberFormat="1" applyFont="1" applyFill="1" applyBorder="1" applyAlignment="1" applyProtection="1">
      <alignment horizontal="center"/>
      <protection locked="0"/>
    </xf>
    <xf numFmtId="164" fontId="8" fillId="0" borderId="0" xfId="2" applyNumberFormat="1" applyFont="1" applyFill="1" applyBorder="1"/>
    <xf numFmtId="164" fontId="8" fillId="0" borderId="6" xfId="2" applyNumberFormat="1" applyFont="1" applyFill="1" applyBorder="1"/>
    <xf numFmtId="164" fontId="8" fillId="0" borderId="7" xfId="3" applyNumberFormat="1" applyFont="1" applyFill="1" applyBorder="1"/>
    <xf numFmtId="164" fontId="8" fillId="0" borderId="7" xfId="2" applyNumberFormat="1" applyFont="1" applyFill="1" applyBorder="1"/>
    <xf numFmtId="164" fontId="8" fillId="0" borderId="8" xfId="2" applyNumberFormat="1" applyFont="1" applyFill="1" applyBorder="1"/>
    <xf numFmtId="164" fontId="8" fillId="0" borderId="9" xfId="2" applyNumberFormat="1" applyFont="1" applyFill="1" applyBorder="1"/>
    <xf numFmtId="164" fontId="8" fillId="0" borderId="9" xfId="3" applyNumberFormat="1" applyFont="1" applyFill="1" applyBorder="1"/>
    <xf numFmtId="164" fontId="8" fillId="0" borderId="6" xfId="3" applyNumberFormat="1" applyFont="1" applyFill="1" applyBorder="1"/>
    <xf numFmtId="164" fontId="8" fillId="0" borderId="10" xfId="2" applyNumberFormat="1" applyFont="1" applyFill="1" applyBorder="1"/>
    <xf numFmtId="164" fontId="8" fillId="0" borderId="11" xfId="2" applyNumberFormat="1" applyFont="1" applyFill="1" applyBorder="1"/>
    <xf numFmtId="164" fontId="8" fillId="0" borderId="11" xfId="3" applyNumberFormat="1" applyFont="1" applyFill="1" applyBorder="1"/>
    <xf numFmtId="0" fontId="6" fillId="0" borderId="5" xfId="1" applyNumberFormat="1" applyFont="1" applyFill="1" applyBorder="1" applyAlignment="1" applyProtection="1">
      <alignment horizontal="left" wrapText="1"/>
      <protection locked="0"/>
    </xf>
    <xf numFmtId="0" fontId="6" fillId="0" borderId="2" xfId="1" applyNumberFormat="1" applyFont="1" applyFill="1" applyBorder="1" applyAlignment="1" applyProtection="1">
      <alignment horizontal="center"/>
      <protection locked="0"/>
    </xf>
    <xf numFmtId="164" fontId="6" fillId="0" borderId="12" xfId="1" applyNumberFormat="1" applyFont="1" applyFill="1" applyBorder="1" applyAlignment="1" applyProtection="1">
      <alignment horizontal="right"/>
      <protection locked="0"/>
    </xf>
    <xf numFmtId="164" fontId="6" fillId="0" borderId="13" xfId="1" applyNumberFormat="1" applyFont="1" applyFill="1" applyBorder="1" applyAlignment="1" applyProtection="1">
      <alignment horizontal="right"/>
      <protection locked="0"/>
    </xf>
    <xf numFmtId="0" fontId="6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4" xfId="1" applyNumberFormat="1" applyFont="1" applyFill="1" applyBorder="1" applyAlignment="1" applyProtection="1">
      <alignment horizontal="center"/>
      <protection locked="0"/>
    </xf>
    <xf numFmtId="0" fontId="8" fillId="0" borderId="9" xfId="2" applyFont="1" applyFill="1" applyBorder="1"/>
    <xf numFmtId="0" fontId="6" fillId="0" borderId="4" xfId="1" applyNumberFormat="1" applyFont="1" applyFill="1" applyBorder="1" applyAlignment="1" applyProtection="1">
      <alignment vertical="top" wrapText="1"/>
      <protection locked="0"/>
    </xf>
    <xf numFmtId="164" fontId="8" fillId="0" borderId="15" xfId="2" applyNumberFormat="1" applyFont="1" applyFill="1" applyBorder="1"/>
    <xf numFmtId="0" fontId="6" fillId="0" borderId="5" xfId="1" applyNumberFormat="1" applyFont="1" applyFill="1" applyBorder="1" applyAlignment="1" applyProtection="1">
      <alignment vertical="top"/>
      <protection locked="0"/>
    </xf>
    <xf numFmtId="0" fontId="2" fillId="0" borderId="2" xfId="1" applyNumberFormat="1" applyFont="1" applyFill="1" applyBorder="1" applyAlignment="1" applyProtection="1">
      <alignment vertical="top"/>
      <protection locked="0"/>
    </xf>
    <xf numFmtId="164" fontId="6" fillId="0" borderId="2" xfId="1" applyNumberFormat="1" applyFont="1" applyFill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 applyProtection="1">
      <alignment horizontal="right"/>
      <protection locked="0"/>
    </xf>
    <xf numFmtId="0" fontId="5" fillId="0" borderId="5" xfId="1" applyNumberFormat="1" applyFont="1" applyFill="1" applyBorder="1" applyAlignment="1" applyProtection="1">
      <alignment horizontal="center" vertical="top" wrapText="1"/>
      <protection locked="0"/>
    </xf>
    <xf numFmtId="0" fontId="4" fillId="0" borderId="3" xfId="1" applyNumberFormat="1" applyFont="1" applyFill="1" applyBorder="1" applyAlignment="1" applyProtection="1">
      <alignment horizontal="center" vertical="top" wrapText="1"/>
      <protection locked="0"/>
    </xf>
    <xf numFmtId="0" fontId="1" fillId="0" borderId="12" xfId="1" applyNumberFormat="1" applyFont="1" applyFill="1" applyBorder="1" applyAlignment="1" applyProtection="1">
      <protection locked="0"/>
    </xf>
    <xf numFmtId="0" fontId="4" fillId="0" borderId="0" xfId="1" applyNumberFormat="1" applyFont="1" applyFill="1" applyBorder="1" applyAlignment="1" applyProtection="1">
      <alignment wrapText="1"/>
      <protection locked="0"/>
    </xf>
    <xf numFmtId="164" fontId="10" fillId="0" borderId="6" xfId="2" applyNumberFormat="1" applyFont="1" applyFill="1" applyBorder="1" applyAlignment="1">
      <alignment horizontal="right"/>
    </xf>
    <xf numFmtId="164" fontId="10" fillId="0" borderId="9" xfId="3" applyNumberFormat="1" applyFont="1" applyFill="1" applyBorder="1" applyAlignment="1">
      <alignment horizontal="right"/>
    </xf>
    <xf numFmtId="164" fontId="10" fillId="0" borderId="9" xfId="2" applyNumberFormat="1" applyFont="1" applyFill="1" applyBorder="1" applyAlignment="1">
      <alignment horizontal="right"/>
    </xf>
    <xf numFmtId="0" fontId="6" fillId="0" borderId="5" xfId="1" applyNumberFormat="1" applyFont="1" applyFill="1" applyBorder="1" applyAlignment="1" applyProtection="1">
      <protection locked="0"/>
    </xf>
    <xf numFmtId="164" fontId="6" fillId="0" borderId="16" xfId="1" applyNumberFormat="1" applyFont="1" applyFill="1" applyBorder="1" applyAlignment="1" applyProtection="1">
      <alignment horizontal="right"/>
      <protection locked="0"/>
    </xf>
    <xf numFmtId="164" fontId="6" fillId="0" borderId="17" xfId="1" applyNumberFormat="1" applyFont="1" applyFill="1" applyBorder="1" applyAlignment="1" applyProtection="1">
      <alignment horizontal="right"/>
      <protection locked="0"/>
    </xf>
    <xf numFmtId="164" fontId="6" fillId="0" borderId="18" xfId="1" applyNumberFormat="1" applyFont="1" applyFill="1" applyBorder="1" applyAlignment="1" applyProtection="1">
      <alignment horizontal="right"/>
      <protection locked="0"/>
    </xf>
    <xf numFmtId="164" fontId="6" fillId="0" borderId="19" xfId="1" applyNumberFormat="1" applyFont="1" applyFill="1" applyBorder="1" applyAlignment="1" applyProtection="1">
      <alignment horizontal="right"/>
      <protection locked="0"/>
    </xf>
    <xf numFmtId="0" fontId="1" fillId="0" borderId="12" xfId="1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Fill="1" applyBorder="1" applyAlignment="1" applyProtection="1">
      <alignment wrapText="1"/>
      <protection locked="0"/>
    </xf>
    <xf numFmtId="0" fontId="6" fillId="0" borderId="20" xfId="1" applyNumberFormat="1" applyFont="1" applyFill="1" applyBorder="1" applyAlignment="1" applyProtection="1">
      <alignment horizontal="center"/>
      <protection locked="0"/>
    </xf>
    <xf numFmtId="164" fontId="10" fillId="0" borderId="9" xfId="3" applyNumberFormat="1" applyFont="1" applyFill="1" applyBorder="1" applyAlignment="1">
      <alignment horizontal="right" wrapText="1"/>
    </xf>
    <xf numFmtId="164" fontId="10" fillId="0" borderId="9" xfId="2" applyNumberFormat="1" applyFont="1" applyFill="1" applyBorder="1" applyAlignment="1">
      <alignment horizontal="right" wrapText="1"/>
    </xf>
    <xf numFmtId="0" fontId="6" fillId="0" borderId="1" xfId="1" applyNumberFormat="1" applyFont="1" applyFill="1" applyBorder="1" applyAlignment="1" applyProtection="1">
      <protection locked="0"/>
    </xf>
    <xf numFmtId="0" fontId="6" fillId="0" borderId="20" xfId="1" applyNumberFormat="1" applyFont="1" applyFill="1" applyBorder="1" applyAlignment="1" applyProtection="1">
      <protection locked="0"/>
    </xf>
    <xf numFmtId="164" fontId="6" fillId="0" borderId="21" xfId="1" applyNumberFormat="1" applyFont="1" applyFill="1" applyBorder="1" applyAlignment="1" applyProtection="1">
      <alignment horizontal="right"/>
      <protection locked="0"/>
    </xf>
    <xf numFmtId="164" fontId="6" fillId="0" borderId="22" xfId="1" applyNumberFormat="1" applyFont="1" applyFill="1" applyBorder="1" applyAlignment="1" applyProtection="1">
      <alignment horizontal="right"/>
      <protection locked="0"/>
    </xf>
    <xf numFmtId="0" fontId="5" fillId="0" borderId="23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1" applyNumberFormat="1" applyFont="1" applyFill="1" applyBorder="1" applyAlignment="1" applyProtection="1">
      <alignment horizontal="center"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 wrapText="1"/>
      <protection locked="0"/>
    </xf>
    <xf numFmtId="0" fontId="4" fillId="0" borderId="23" xfId="1" applyNumberFormat="1" applyFont="1" applyFill="1" applyBorder="1" applyAlignment="1" applyProtection="1">
      <alignment vertical="top" wrapText="1"/>
      <protection locked="0"/>
    </xf>
    <xf numFmtId="164" fontId="10" fillId="0" borderId="24" xfId="2" applyNumberFormat="1" applyFont="1" applyFill="1" applyBorder="1" applyAlignment="1">
      <alignment horizontal="right" wrapText="1"/>
    </xf>
    <xf numFmtId="164" fontId="10" fillId="0" borderId="11" xfId="2" applyNumberFormat="1" applyFont="1" applyFill="1" applyBorder="1" applyAlignment="1">
      <alignment horizontal="right" wrapText="1"/>
    </xf>
    <xf numFmtId="0" fontId="6" fillId="0" borderId="25" xfId="1" applyNumberFormat="1" applyFont="1" applyFill="1" applyBorder="1" applyAlignment="1" applyProtection="1">
      <protection locked="0"/>
    </xf>
    <xf numFmtId="164" fontId="6" fillId="0" borderId="26" xfId="1" applyNumberFormat="1" applyFont="1" applyFill="1" applyBorder="1" applyAlignment="1" applyProtection="1">
      <alignment horizontal="right"/>
      <protection locked="0"/>
    </xf>
    <xf numFmtId="164" fontId="6" fillId="0" borderId="27" xfId="1" applyNumberFormat="1" applyFont="1" applyFill="1" applyBorder="1" applyAlignment="1" applyProtection="1">
      <alignment horizontal="right"/>
      <protection locked="0"/>
    </xf>
    <xf numFmtId="0" fontId="1" fillId="0" borderId="4" xfId="1" applyNumberFormat="1" applyFont="1" applyFill="1" applyBorder="1" applyAlignment="1" applyProtection="1">
      <alignment horizontal="center"/>
      <protection locked="0"/>
    </xf>
    <xf numFmtId="164" fontId="10" fillId="0" borderId="6" xfId="2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left" vertical="top" wrapText="1" indent="1"/>
      <protection locked="0"/>
    </xf>
    <xf numFmtId="0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left" wrapText="1" indent="2"/>
      <protection locked="0"/>
    </xf>
    <xf numFmtId="164" fontId="11" fillId="0" borderId="6" xfId="2" applyNumberFormat="1" applyFont="1" applyFill="1" applyBorder="1" applyAlignment="1">
      <alignment horizontal="right" wrapText="1"/>
    </xf>
    <xf numFmtId="164" fontId="11" fillId="0" borderId="9" xfId="2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left" wrapText="1" indent="1"/>
      <protection locked="0"/>
    </xf>
    <xf numFmtId="0" fontId="6" fillId="0" borderId="4" xfId="1" applyNumberFormat="1" applyFont="1" applyFill="1" applyBorder="1" applyAlignment="1" applyProtection="1">
      <alignment horizontal="center" vertical="top" wrapText="1"/>
      <protection locked="0"/>
    </xf>
    <xf numFmtId="164" fontId="12" fillId="0" borderId="10" xfId="2" applyNumberFormat="1" applyFont="1" applyFill="1" applyBorder="1"/>
    <xf numFmtId="164" fontId="13" fillId="0" borderId="11" xfId="2" applyNumberFormat="1" applyFont="1" applyFill="1" applyBorder="1"/>
    <xf numFmtId="0" fontId="6" fillId="0" borderId="2" xfId="1" applyNumberFormat="1" applyFont="1" applyFill="1" applyBorder="1" applyAlignment="1" applyProtection="1">
      <protection locked="0"/>
    </xf>
    <xf numFmtId="0" fontId="5" fillId="0" borderId="25" xfId="1" applyNumberFormat="1" applyFont="1" applyFill="1" applyBorder="1" applyAlignment="1" applyProtection="1">
      <alignment horizontal="center" vertical="top" wrapText="1"/>
      <protection locked="0"/>
    </xf>
    <xf numFmtId="0" fontId="4" fillId="0" borderId="25" xfId="1" applyNumberFormat="1" applyFont="1" applyFill="1" applyBorder="1" applyAlignment="1" applyProtection="1">
      <alignment horizontal="center" vertical="top" wrapText="1"/>
      <protection locked="0"/>
    </xf>
    <xf numFmtId="0" fontId="4" fillId="0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29" xfId="1" applyNumberFormat="1" applyFont="1" applyFill="1" applyBorder="1" applyAlignment="1" applyProtection="1">
      <alignment horizontal="center" vertical="center"/>
      <protection locked="0"/>
    </xf>
    <xf numFmtId="0" fontId="4" fillId="0" borderId="30" xfId="1" applyNumberFormat="1" applyFont="1" applyFill="1" applyBorder="1" applyAlignment="1" applyProtection="1">
      <alignment horizontal="center" vertical="center"/>
      <protection locked="0"/>
    </xf>
    <xf numFmtId="0" fontId="0" fillId="0" borderId="12" xfId="1" applyNumberFormat="1" applyFont="1" applyFill="1" applyBorder="1" applyAlignment="1" applyProtection="1">
      <alignment horizontal="center"/>
      <protection locked="0"/>
    </xf>
    <xf numFmtId="0" fontId="4" fillId="0" borderId="31" xfId="1" applyNumberFormat="1" applyFont="1" applyFill="1" applyBorder="1" applyAlignment="1" applyProtection="1">
      <alignment wrapText="1"/>
      <protection locked="0"/>
    </xf>
    <xf numFmtId="0" fontId="6" fillId="0" borderId="4" xfId="1" applyNumberFormat="1" applyFont="1" applyFill="1" applyBorder="1" applyAlignment="1" applyProtection="1">
      <alignment horizontal="center" wrapText="1"/>
      <protection locked="0"/>
    </xf>
    <xf numFmtId="164" fontId="4" fillId="0" borderId="4" xfId="1" applyNumberFormat="1" applyFont="1" applyFill="1" applyBorder="1" applyAlignment="1" applyProtection="1">
      <alignment horizontal="right" wrapText="1"/>
      <protection locked="0"/>
    </xf>
    <xf numFmtId="164" fontId="4" fillId="0" borderId="32" xfId="1" applyNumberFormat="1" applyFont="1" applyFill="1" applyBorder="1" applyAlignment="1" applyProtection="1">
      <alignment horizontal="right" wrapText="1"/>
      <protection locked="0"/>
    </xf>
    <xf numFmtId="164" fontId="4" fillId="0" borderId="0" xfId="1" applyNumberFormat="1" applyFont="1" applyFill="1" applyBorder="1" applyAlignment="1" applyProtection="1">
      <alignment horizontal="right" wrapText="1"/>
      <protection locked="0"/>
    </xf>
    <xf numFmtId="164" fontId="8" fillId="0" borderId="0" xfId="2" applyNumberFormat="1" applyFont="1" applyFill="1"/>
    <xf numFmtId="164" fontId="4" fillId="0" borderId="4" xfId="1" applyNumberFormat="1" applyFont="1" applyFill="1" applyBorder="1" applyAlignment="1" applyProtection="1">
      <protection locked="0"/>
    </xf>
    <xf numFmtId="164" fontId="4" fillId="0" borderId="32" xfId="1" applyNumberFormat="1" applyFont="1" applyFill="1" applyBorder="1" applyAlignment="1" applyProtection="1">
      <protection locked="0"/>
    </xf>
    <xf numFmtId="164" fontId="4" fillId="0" borderId="0" xfId="1" applyNumberFormat="1" applyFont="1" applyFill="1" applyBorder="1" applyAlignment="1" applyProtection="1">
      <protection locked="0"/>
    </xf>
    <xf numFmtId="0" fontId="4" fillId="0" borderId="31" xfId="1" applyNumberFormat="1" applyFont="1" applyFill="1" applyBorder="1" applyAlignment="1" applyProtection="1">
      <alignment horizontal="left" vertical="top" wrapText="1" indent="1"/>
      <protection locked="0"/>
    </xf>
    <xf numFmtId="0" fontId="6" fillId="0" borderId="31" xfId="1" applyNumberFormat="1" applyFont="1" applyFill="1" applyBorder="1" applyAlignment="1" applyProtection="1">
      <alignment horizontal="center"/>
      <protection locked="0"/>
    </xf>
    <xf numFmtId="164" fontId="14" fillId="0" borderId="9" xfId="2" applyNumberFormat="1" applyFont="1" applyFill="1" applyBorder="1" applyAlignment="1">
      <alignment horizontal="right" wrapText="1"/>
    </xf>
    <xf numFmtId="164" fontId="4" fillId="0" borderId="20" xfId="1" applyNumberFormat="1" applyFont="1" applyFill="1" applyBorder="1" applyAlignment="1" applyProtection="1">
      <alignment horizontal="right" wrapText="1"/>
      <protection locked="0"/>
    </xf>
    <xf numFmtId="164" fontId="4" fillId="0" borderId="33" xfId="1" applyNumberFormat="1" applyFont="1" applyFill="1" applyBorder="1" applyAlignment="1" applyProtection="1">
      <alignment horizontal="right" wrapText="1"/>
      <protection locked="0"/>
    </xf>
    <xf numFmtId="0" fontId="6" fillId="0" borderId="25" xfId="1" applyNumberFormat="1" applyFont="1" applyFill="1" applyBorder="1" applyAlignment="1" applyProtection="1">
      <alignment horizontal="center"/>
      <protection locked="0"/>
    </xf>
    <xf numFmtId="164" fontId="6" fillId="0" borderId="34" xfId="1" applyNumberFormat="1" applyFont="1" applyFill="1" applyBorder="1" applyAlignment="1" applyProtection="1">
      <alignment horizontal="right"/>
      <protection locked="0"/>
    </xf>
    <xf numFmtId="164" fontId="6" fillId="0" borderId="30" xfId="1" applyNumberFormat="1" applyFont="1" applyFill="1" applyBorder="1" applyAlignment="1" applyProtection="1">
      <alignment horizontal="right"/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0" fontId="4" fillId="0" borderId="23" xfId="1" applyNumberFormat="1" applyFont="1" applyFill="1" applyBorder="1" applyAlignment="1" applyProtection="1">
      <alignment wrapText="1"/>
      <protection locked="0"/>
    </xf>
    <xf numFmtId="0" fontId="6" fillId="0" borderId="23" xfId="1" applyNumberFormat="1" applyFont="1" applyFill="1" applyBorder="1" applyAlignment="1" applyProtection="1">
      <alignment horizontal="center"/>
      <protection locked="0"/>
    </xf>
    <xf numFmtId="0" fontId="6" fillId="0" borderId="23" xfId="1" applyNumberFormat="1" applyFont="1" applyFill="1" applyBorder="1" applyAlignment="1" applyProtection="1">
      <protection locked="0"/>
    </xf>
    <xf numFmtId="164" fontId="6" fillId="0" borderId="20" xfId="1" applyNumberFormat="1" applyFont="1" applyFill="1" applyBorder="1" applyAlignment="1" applyProtection="1">
      <alignment horizontal="right"/>
      <protection locked="0"/>
    </xf>
    <xf numFmtId="164" fontId="6" fillId="0" borderId="36" xfId="1" applyNumberFormat="1" applyFont="1" applyFill="1" applyBorder="1" applyAlignment="1" applyProtection="1">
      <alignment horizontal="right"/>
      <protection locked="0"/>
    </xf>
    <xf numFmtId="0" fontId="0" fillId="0" borderId="12" xfId="1" applyNumberFormat="1" applyFont="1" applyFill="1" applyBorder="1" applyAlignment="1" applyProtection="1">
      <protection locked="0"/>
    </xf>
    <xf numFmtId="164" fontId="15" fillId="0" borderId="37" xfId="2" applyNumberFormat="1" applyFont="1" applyFill="1" applyBorder="1" applyAlignment="1">
      <alignment horizontal="right" wrapText="1"/>
    </xf>
    <xf numFmtId="164" fontId="15" fillId="0" borderId="6" xfId="2" applyNumberFormat="1" applyFont="1" applyFill="1" applyBorder="1" applyAlignment="1">
      <alignment horizontal="right" wrapText="1"/>
    </xf>
    <xf numFmtId="164" fontId="15" fillId="0" borderId="9" xfId="2" applyNumberFormat="1" applyFont="1" applyFill="1" applyBorder="1" applyAlignment="1">
      <alignment horizontal="right" wrapText="1"/>
    </xf>
    <xf numFmtId="164" fontId="6" fillId="0" borderId="8" xfId="1" applyNumberFormat="1" applyFont="1" applyFill="1" applyBorder="1" applyAlignment="1" applyProtection="1">
      <alignment horizontal="right"/>
      <protection locked="0"/>
    </xf>
    <xf numFmtId="0" fontId="6" fillId="0" borderId="38" xfId="1" applyNumberFormat="1" applyFont="1" applyFill="1" applyBorder="1" applyAlignment="1" applyProtection="1">
      <alignment horizontal="center"/>
      <protection locked="0"/>
    </xf>
    <xf numFmtId="164" fontId="10" fillId="0" borderId="39" xfId="2" applyNumberFormat="1" applyFont="1" applyFill="1" applyBorder="1" applyAlignment="1">
      <alignment horizontal="right" wrapText="1"/>
    </xf>
    <xf numFmtId="164" fontId="10" fillId="0" borderId="15" xfId="2" applyNumberFormat="1" applyFont="1" applyFill="1" applyBorder="1" applyAlignment="1">
      <alignment horizontal="right" wrapText="1"/>
    </xf>
    <xf numFmtId="164" fontId="6" fillId="0" borderId="40" xfId="1" applyNumberFormat="1" applyFont="1" applyFill="1" applyBorder="1" applyAlignment="1" applyProtection="1">
      <alignment horizontal="right"/>
      <protection locked="0"/>
    </xf>
    <xf numFmtId="164" fontId="6" fillId="0" borderId="41" xfId="1" applyNumberFormat="1" applyFont="1" applyFill="1" applyBorder="1" applyAlignment="1" applyProtection="1">
      <alignment horizontal="right"/>
      <protection locked="0"/>
    </xf>
    <xf numFmtId="0" fontId="4" fillId="0" borderId="31" xfId="1" applyNumberFormat="1" applyFont="1" applyFill="1" applyBorder="1" applyAlignment="1" applyProtection="1">
      <alignment vertical="top" wrapText="1"/>
      <protection locked="0"/>
    </xf>
    <xf numFmtId="0" fontId="4" fillId="0" borderId="31" xfId="1" applyNumberFormat="1" applyFont="1" applyFill="1" applyBorder="1" applyAlignment="1" applyProtection="1">
      <alignment horizontal="left" wrapText="1" indent="2"/>
      <protection locked="0"/>
    </xf>
    <xf numFmtId="164" fontId="16" fillId="0" borderId="9" xfId="1" applyNumberFormat="1" applyFont="1" applyFill="1" applyBorder="1" applyAlignment="1" applyProtection="1">
      <alignment horizontal="right"/>
      <protection locked="0"/>
    </xf>
    <xf numFmtId="0" fontId="4" fillId="0" borderId="31" xfId="1" applyNumberFormat="1" applyFont="1" applyFill="1" applyBorder="1" applyAlignment="1" applyProtection="1">
      <alignment horizontal="left" wrapText="1" indent="1"/>
      <protection locked="0"/>
    </xf>
    <xf numFmtId="164" fontId="10" fillId="0" borderId="10" xfId="2" applyNumberFormat="1" applyFont="1" applyFill="1" applyBorder="1" applyAlignment="1">
      <alignment horizontal="right" wrapText="1"/>
    </xf>
    <xf numFmtId="164" fontId="6" fillId="0" borderId="23" xfId="1" applyNumberFormat="1" applyFont="1" applyFill="1" applyBorder="1" applyAlignment="1" applyProtection="1">
      <alignment horizontal="right"/>
      <protection locked="0"/>
    </xf>
    <xf numFmtId="164" fontId="6" fillId="0" borderId="1" xfId="1" applyNumberFormat="1" applyFont="1" applyFill="1" applyBorder="1" applyAlignment="1" applyProtection="1">
      <alignment horizontal="right"/>
      <protection locked="0"/>
    </xf>
    <xf numFmtId="1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37" xfId="2" applyNumberFormat="1" applyFont="1" applyFill="1" applyBorder="1" applyAlignment="1">
      <alignment horizontal="right" wrapText="1"/>
    </xf>
    <xf numFmtId="164" fontId="10" fillId="0" borderId="0" xfId="2" applyNumberFormat="1" applyFont="1" applyFill="1" applyBorder="1" applyAlignment="1">
      <alignment horizontal="right" wrapText="1"/>
    </xf>
    <xf numFmtId="164" fontId="8" fillId="0" borderId="9" xfId="2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6" fillId="0" borderId="5" xfId="1" applyNumberFormat="1" applyFont="1" applyFill="1" applyBorder="1" applyAlignment="1" applyProtection="1">
      <alignment horizontal="center"/>
      <protection locked="0"/>
    </xf>
    <xf numFmtId="0" fontId="6" fillId="0" borderId="14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protection locked="0"/>
    </xf>
    <xf numFmtId="0" fontId="1" fillId="0" borderId="1" xfId="1" applyNumberFormat="1" applyFont="1" applyFill="1" applyBorder="1" applyAlignment="1" applyProtection="1">
      <protection locked="0"/>
    </xf>
    <xf numFmtId="0" fontId="6" fillId="0" borderId="17" xfId="1" applyNumberFormat="1" applyFont="1" applyFill="1" applyBorder="1" applyAlignment="1" applyProtection="1">
      <alignment horizontal="center"/>
      <protection locked="0"/>
    </xf>
    <xf numFmtId="0" fontId="6" fillId="0" borderId="28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6" fillId="0" borderId="28" xfId="1" applyNumberFormat="1" applyFont="1" applyFill="1" applyBorder="1" applyAlignment="1" applyProtection="1">
      <alignment horizontal="center" wrapText="1"/>
      <protection locked="0"/>
    </xf>
    <xf numFmtId="0" fontId="6" fillId="0" borderId="0" xfId="1" applyNumberFormat="1" applyFont="1" applyFill="1" applyBorder="1" applyAlignment="1" applyProtection="1">
      <alignment horizontal="center" wrapText="1"/>
      <protection locked="0"/>
    </xf>
    <xf numFmtId="0" fontId="6" fillId="0" borderId="35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Border="1" applyAlignment="1" applyProtection="1">
      <protection locked="0"/>
    </xf>
    <xf numFmtId="0" fontId="0" fillId="0" borderId="1" xfId="1" applyNumberFormat="1" applyFont="1" applyFill="1" applyBorder="1" applyAlignment="1" applyProtection="1">
      <protection locked="0"/>
    </xf>
    <xf numFmtId="0" fontId="6" fillId="0" borderId="13" xfId="1" applyNumberFormat="1" applyFont="1" applyFill="1" applyBorder="1" applyAlignment="1" applyProtection="1">
      <alignment horizontal="center"/>
      <protection locked="0"/>
    </xf>
    <xf numFmtId="164" fontId="6" fillId="0" borderId="13" xfId="1" applyNumberFormat="1" applyFont="1" applyFill="1" applyBorder="1" applyAlignment="1" applyProtection="1">
      <alignment horizontal="center"/>
      <protection locked="0"/>
    </xf>
    <xf numFmtId="164" fontId="6" fillId="0" borderId="17" xfId="1" applyNumberFormat="1" applyFont="1" applyFill="1" applyBorder="1" applyAlignment="1" applyProtection="1">
      <alignment horizontal="center"/>
      <protection locked="0"/>
    </xf>
  </cellXfs>
  <cellStyles count="4">
    <cellStyle name="Normal" xfId="1"/>
    <cellStyle name="Обычный" xfId="0" builtinId="0"/>
    <cellStyle name="Обычный 2" xfId="2"/>
    <cellStyle name="Обычный 2 2" xfId="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4" workbookViewId="0">
      <selection activeCell="C14" sqref="C14:J14"/>
    </sheetView>
  </sheetViews>
  <sheetFormatPr defaultRowHeight="14.4" x14ac:dyDescent="0.3"/>
  <sheetData>
    <row r="1" spans="1:10" x14ac:dyDescent="0.3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x14ac:dyDescent="0.3">
      <c r="A2" s="1"/>
      <c r="B2" s="1"/>
      <c r="C2" s="1"/>
      <c r="D2" s="1"/>
      <c r="E2" s="1"/>
      <c r="F2" s="2"/>
      <c r="G2" s="2"/>
      <c r="H2" s="2"/>
      <c r="I2" s="2"/>
      <c r="J2" s="2"/>
    </row>
    <row r="3" spans="1:10" x14ac:dyDescent="0.3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x14ac:dyDescent="0.3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x14ac:dyDescent="0.3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5">
        <v>2013</v>
      </c>
      <c r="J5" s="6">
        <v>2014</v>
      </c>
    </row>
    <row r="6" spans="1:10" x14ac:dyDescent="0.3">
      <c r="A6" s="7"/>
      <c r="B6" s="8"/>
      <c r="C6" s="130" t="s">
        <v>10</v>
      </c>
      <c r="D6" s="130"/>
      <c r="E6" s="130"/>
      <c r="F6" s="130"/>
      <c r="G6" s="130"/>
      <c r="H6" s="130"/>
      <c r="I6" s="130"/>
      <c r="J6" s="130"/>
    </row>
    <row r="7" spans="1:10" ht="30" x14ac:dyDescent="0.3">
      <c r="A7" s="9" t="s">
        <v>11</v>
      </c>
      <c r="B7" s="10" t="s">
        <v>12</v>
      </c>
      <c r="C7" s="11">
        <v>57752132.5</v>
      </c>
      <c r="D7" s="12">
        <v>71601657.900000006</v>
      </c>
      <c r="E7" s="11">
        <v>68116448</v>
      </c>
      <c r="F7" s="13">
        <v>82054614.900000006</v>
      </c>
      <c r="G7" s="13">
        <v>97681712.900000006</v>
      </c>
      <c r="H7" s="13">
        <v>108581678.8</v>
      </c>
      <c r="I7" s="14">
        <v>116831242.3</v>
      </c>
      <c r="J7" s="15">
        <v>126186277.59999999</v>
      </c>
    </row>
    <row r="8" spans="1:10" ht="30" x14ac:dyDescent="0.3">
      <c r="A8" s="9" t="s">
        <v>13</v>
      </c>
      <c r="B8" s="10" t="s">
        <v>14</v>
      </c>
      <c r="C8" s="16">
        <v>7162210.7999999998</v>
      </c>
      <c r="D8" s="16">
        <v>9110986.5</v>
      </c>
      <c r="E8" s="16">
        <v>7954327.0999999996</v>
      </c>
      <c r="F8" s="17">
        <v>9789614</v>
      </c>
      <c r="G8" s="18">
        <v>12164388.5</v>
      </c>
      <c r="H8" s="18">
        <v>13853153.9</v>
      </c>
      <c r="I8" s="12">
        <v>15022583.199999999</v>
      </c>
      <c r="J8" s="16">
        <v>16331443.699999999</v>
      </c>
    </row>
    <row r="9" spans="1:10" ht="20.399999999999999" x14ac:dyDescent="0.3">
      <c r="A9" s="9" t="s">
        <v>15</v>
      </c>
      <c r="B9" s="10" t="s">
        <v>16</v>
      </c>
      <c r="C9" s="12">
        <v>4977558.7</v>
      </c>
      <c r="D9" s="12">
        <v>6323848.4000000004</v>
      </c>
      <c r="E9" s="16">
        <v>5202132.9000000004</v>
      </c>
      <c r="F9" s="17">
        <v>6462567.9000000004</v>
      </c>
      <c r="G9" s="17">
        <v>8463321.9000000004</v>
      </c>
      <c r="H9" s="17">
        <v>9411798.1999999993</v>
      </c>
      <c r="I9" s="16">
        <v>9510857.9000000004</v>
      </c>
      <c r="J9" s="16">
        <v>10550840.4</v>
      </c>
    </row>
    <row r="10" spans="1:10" ht="31.2" x14ac:dyDescent="0.3">
      <c r="A10" s="9" t="s">
        <v>17</v>
      </c>
      <c r="B10" s="10" t="s">
        <v>18</v>
      </c>
      <c r="C10" s="19">
        <v>214516.7</v>
      </c>
      <c r="D10" s="19">
        <v>229697.6</v>
      </c>
      <c r="E10" s="20">
        <v>226238.1</v>
      </c>
      <c r="F10" s="21">
        <v>194104.2</v>
      </c>
      <c r="G10" s="21">
        <v>214972</v>
      </c>
      <c r="H10" s="21">
        <v>218245</v>
      </c>
      <c r="I10" s="20">
        <v>216860.2</v>
      </c>
      <c r="J10" s="20">
        <v>233818.6</v>
      </c>
    </row>
    <row r="11" spans="1:10" x14ac:dyDescent="0.3">
      <c r="A11" s="22" t="s">
        <v>19</v>
      </c>
      <c r="B11" s="23"/>
      <c r="C11" s="24"/>
      <c r="D11" s="24"/>
      <c r="E11" s="24"/>
      <c r="F11" s="24"/>
      <c r="G11" s="24"/>
      <c r="H11" s="24"/>
      <c r="I11" s="25"/>
      <c r="J11" s="25"/>
    </row>
    <row r="12" spans="1:10" x14ac:dyDescent="0.3">
      <c r="A12" s="26"/>
      <c r="B12" s="27"/>
      <c r="C12" s="131" t="s">
        <v>20</v>
      </c>
      <c r="D12" s="131"/>
      <c r="E12" s="131"/>
      <c r="F12" s="131"/>
      <c r="G12" s="131"/>
      <c r="H12" s="131"/>
      <c r="I12" s="131"/>
      <c r="J12" s="131"/>
    </row>
    <row r="13" spans="1:10" ht="39.6" x14ac:dyDescent="0.3">
      <c r="A13" s="9" t="s">
        <v>21</v>
      </c>
      <c r="B13" s="10" t="s">
        <v>22</v>
      </c>
      <c r="C13" s="12">
        <v>29267661.300000001</v>
      </c>
      <c r="D13" s="12">
        <v>36418959.600000001</v>
      </c>
      <c r="E13" s="16">
        <v>34285124.200000003</v>
      </c>
      <c r="F13" s="18">
        <v>42014537.399999999</v>
      </c>
      <c r="G13" s="17">
        <v>49962836.100000001</v>
      </c>
      <c r="H13" s="17">
        <v>55598737</v>
      </c>
      <c r="I13" s="12">
        <v>59935120.100000001</v>
      </c>
      <c r="J13" s="11">
        <v>65096900.200000003</v>
      </c>
    </row>
    <row r="14" spans="1:10" ht="39.6" x14ac:dyDescent="0.3">
      <c r="A14" s="9" t="s">
        <v>23</v>
      </c>
      <c r="B14" s="10" t="s">
        <v>24</v>
      </c>
      <c r="C14" s="16"/>
      <c r="D14" s="16"/>
      <c r="E14" s="16"/>
      <c r="F14" s="17"/>
      <c r="G14" s="17"/>
      <c r="H14" s="17"/>
      <c r="I14" s="12"/>
      <c r="J14" s="11"/>
    </row>
    <row r="15" spans="1:10" ht="20.399999999999999" x14ac:dyDescent="0.3">
      <c r="A15" s="9" t="s">
        <v>25</v>
      </c>
      <c r="B15" s="10" t="s">
        <v>26</v>
      </c>
      <c r="C15" s="28"/>
      <c r="D15" s="16"/>
      <c r="E15" s="16"/>
      <c r="F15" s="17"/>
      <c r="G15" s="17"/>
      <c r="H15" s="17"/>
      <c r="I15" s="12"/>
      <c r="J15" s="11"/>
    </row>
    <row r="16" spans="1:10" ht="30" x14ac:dyDescent="0.3">
      <c r="A16" s="9" t="s">
        <v>27</v>
      </c>
      <c r="B16" s="10" t="s">
        <v>28</v>
      </c>
      <c r="C16" s="28">
        <v>10028762.1</v>
      </c>
      <c r="D16" s="28">
        <v>12923553.699999999</v>
      </c>
      <c r="E16" s="28">
        <v>10842026.199999999</v>
      </c>
      <c r="F16" s="17">
        <v>13529310.9</v>
      </c>
      <c r="G16" s="17">
        <v>16940916.199999999</v>
      </c>
      <c r="H16" s="17">
        <v>18365271.899999999</v>
      </c>
      <c r="I16" s="12">
        <v>18944859.699999999</v>
      </c>
      <c r="J16" s="11">
        <v>21437259.100000001</v>
      </c>
    </row>
    <row r="17" spans="1:10" ht="39.6" x14ac:dyDescent="0.3">
      <c r="A17" s="9" t="s">
        <v>29</v>
      </c>
      <c r="B17" s="29"/>
      <c r="C17" s="16"/>
      <c r="D17" s="16"/>
      <c r="E17" s="16"/>
      <c r="F17" s="17"/>
      <c r="G17" s="17"/>
      <c r="H17" s="17"/>
      <c r="I17" s="12"/>
      <c r="J17" s="30"/>
    </row>
    <row r="18" spans="1:10" x14ac:dyDescent="0.3">
      <c r="A18" s="31" t="s">
        <v>19</v>
      </c>
      <c r="B18" s="32"/>
      <c r="C18" s="33"/>
      <c r="D18" s="33"/>
      <c r="E18" s="33"/>
      <c r="F18" s="33"/>
      <c r="G18" s="33"/>
      <c r="H18" s="33"/>
      <c r="I18" s="33"/>
      <c r="J18" s="34"/>
    </row>
  </sheetData>
  <mergeCells count="5">
    <mergeCell ref="A1:J1"/>
    <mergeCell ref="A3:J3"/>
    <mergeCell ref="A4:J4"/>
    <mergeCell ref="C6:J6"/>
    <mergeCell ref="C12:J12"/>
  </mergeCells>
  <conditionalFormatting sqref="C18">
    <cfRule type="cellIs" dxfId="13" priority="2" operator="notEqual">
      <formula>C11</formula>
    </cfRule>
  </conditionalFormatting>
  <conditionalFormatting sqref="D18:J18">
    <cfRule type="cellIs" dxfId="12" priority="1" operator="notEqual">
      <formula>D11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10" sqref="E10"/>
    </sheetView>
  </sheetViews>
  <sheetFormatPr defaultRowHeight="14.4" x14ac:dyDescent="0.3"/>
  <sheetData>
    <row r="1" spans="1:10" x14ac:dyDescent="0.3">
      <c r="A1" s="128" t="s">
        <v>30</v>
      </c>
      <c r="B1" s="128"/>
      <c r="C1" s="132"/>
      <c r="D1" s="132"/>
      <c r="E1" s="133"/>
      <c r="F1" s="133"/>
      <c r="G1" s="133"/>
      <c r="H1" s="133"/>
      <c r="I1" s="133"/>
      <c r="J1" s="133"/>
    </row>
    <row r="2" spans="1:10" x14ac:dyDescent="0.3">
      <c r="A2" s="129" t="s">
        <v>2</v>
      </c>
      <c r="B2" s="129"/>
      <c r="C2" s="134"/>
      <c r="D2" s="134"/>
      <c r="E2" s="134"/>
      <c r="F2" s="134"/>
      <c r="G2" s="134"/>
      <c r="H2" s="134"/>
      <c r="I2" s="134"/>
      <c r="J2" s="134"/>
    </row>
    <row r="3" spans="1:10" x14ac:dyDescent="0.3">
      <c r="A3" s="35"/>
      <c r="B3" s="4" t="s">
        <v>3</v>
      </c>
      <c r="C3" s="36">
        <v>2007</v>
      </c>
      <c r="D3" s="36">
        <v>2008</v>
      </c>
      <c r="E3" s="36">
        <v>2009</v>
      </c>
      <c r="F3" s="36">
        <v>2010</v>
      </c>
      <c r="G3" s="36">
        <v>2011</v>
      </c>
      <c r="H3" s="36">
        <v>2012</v>
      </c>
      <c r="I3" s="36">
        <v>2013</v>
      </c>
      <c r="J3" s="36">
        <v>2014</v>
      </c>
    </row>
    <row r="4" spans="1:10" x14ac:dyDescent="0.3">
      <c r="A4" s="7"/>
      <c r="B4" s="37"/>
      <c r="C4" s="131" t="s">
        <v>10</v>
      </c>
      <c r="D4" s="131"/>
      <c r="E4" s="131"/>
      <c r="F4" s="131"/>
      <c r="G4" s="131"/>
      <c r="H4" s="131"/>
      <c r="I4" s="131"/>
      <c r="J4" s="131"/>
    </row>
    <row r="5" spans="1:10" ht="30" x14ac:dyDescent="0.3">
      <c r="A5" s="38" t="s">
        <v>11</v>
      </c>
      <c r="B5" s="10"/>
      <c r="C5" s="39"/>
      <c r="D5" s="39"/>
      <c r="E5" s="40"/>
      <c r="F5" s="40"/>
      <c r="G5" s="41"/>
      <c r="H5" s="41"/>
      <c r="I5" s="41"/>
      <c r="J5" s="41"/>
    </row>
    <row r="6" spans="1:10" ht="20.399999999999999" x14ac:dyDescent="0.3">
      <c r="A6" s="38" t="s">
        <v>31</v>
      </c>
      <c r="B6" s="10"/>
      <c r="C6" s="39"/>
      <c r="D6" s="39"/>
      <c r="E6" s="40"/>
      <c r="F6" s="40"/>
      <c r="G6" s="41"/>
      <c r="H6" s="41"/>
      <c r="I6" s="41"/>
      <c r="J6" s="41"/>
    </row>
    <row r="7" spans="1:10" ht="20.399999999999999" x14ac:dyDescent="0.3">
      <c r="A7" s="38" t="s">
        <v>32</v>
      </c>
      <c r="B7" s="10"/>
      <c r="C7" s="39"/>
      <c r="D7" s="39"/>
      <c r="E7" s="40"/>
      <c r="F7" s="40"/>
      <c r="G7" s="41"/>
      <c r="H7" s="41"/>
      <c r="I7" s="41"/>
      <c r="J7" s="41"/>
    </row>
    <row r="8" spans="1:10" x14ac:dyDescent="0.3">
      <c r="A8" s="42" t="s">
        <v>19</v>
      </c>
      <c r="B8" s="23"/>
      <c r="C8" s="43"/>
      <c r="D8" s="43"/>
      <c r="E8" s="43"/>
      <c r="F8" s="43"/>
      <c r="G8" s="43"/>
      <c r="H8" s="44"/>
      <c r="I8" s="45"/>
      <c r="J8" s="46"/>
    </row>
    <row r="9" spans="1:10" x14ac:dyDescent="0.3">
      <c r="A9" s="7"/>
      <c r="B9" s="47"/>
      <c r="C9" s="131" t="s">
        <v>20</v>
      </c>
      <c r="D9" s="131">
        <v>71601658</v>
      </c>
      <c r="E9" s="131">
        <v>68116448</v>
      </c>
      <c r="F9" s="131">
        <v>82054615</v>
      </c>
      <c r="G9" s="131">
        <v>97681713</v>
      </c>
      <c r="H9" s="131">
        <v>108606469</v>
      </c>
      <c r="I9" s="131">
        <v>117320270</v>
      </c>
      <c r="J9" s="131" t="s">
        <v>33</v>
      </c>
    </row>
    <row r="10" spans="1:10" ht="39.6" x14ac:dyDescent="0.3">
      <c r="A10" s="38" t="s">
        <v>21</v>
      </c>
      <c r="B10" s="10"/>
      <c r="C10" s="39"/>
      <c r="D10" s="39"/>
      <c r="E10" s="40"/>
      <c r="F10" s="40"/>
      <c r="G10" s="41"/>
      <c r="H10" s="41"/>
      <c r="I10" s="41"/>
      <c r="J10" s="41"/>
    </row>
    <row r="11" spans="1:10" ht="49.2" x14ac:dyDescent="0.3">
      <c r="A11" s="48" t="s">
        <v>34</v>
      </c>
      <c r="B11" s="49"/>
      <c r="C11" s="39"/>
      <c r="D11" s="39"/>
      <c r="E11" s="50"/>
      <c r="F11" s="50"/>
      <c r="G11" s="51"/>
      <c r="H11" s="51"/>
      <c r="I11" s="51"/>
      <c r="J11" s="51"/>
    </row>
    <row r="12" spans="1:10" x14ac:dyDescent="0.3">
      <c r="A12" s="52" t="s">
        <v>19</v>
      </c>
      <c r="B12" s="53"/>
      <c r="C12" s="54"/>
      <c r="D12" s="54"/>
      <c r="E12" s="54"/>
      <c r="F12" s="54"/>
      <c r="G12" s="54"/>
      <c r="H12" s="54"/>
      <c r="I12" s="54"/>
      <c r="J12" s="55"/>
    </row>
  </sheetData>
  <mergeCells count="4">
    <mergeCell ref="A1:J1"/>
    <mergeCell ref="A2:J2"/>
    <mergeCell ref="C4:J4"/>
    <mergeCell ref="C9:J9"/>
  </mergeCells>
  <conditionalFormatting sqref="C12">
    <cfRule type="cellIs" dxfId="11" priority="2" operator="notEqual">
      <formula>C8</formula>
    </cfRule>
  </conditionalFormatting>
  <conditionalFormatting sqref="D12:J12">
    <cfRule type="cellIs" dxfId="10" priority="1" operator="notEqual">
      <formula>D8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4" workbookViewId="0">
      <selection activeCell="E35" sqref="E35"/>
    </sheetView>
  </sheetViews>
  <sheetFormatPr defaultRowHeight="14.4" x14ac:dyDescent="0.3"/>
  <sheetData>
    <row r="1" spans="1:10" x14ac:dyDescent="0.3">
      <c r="A1" s="128" t="s">
        <v>35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3">
      <c r="A2" s="129" t="s">
        <v>36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x14ac:dyDescent="0.3">
      <c r="A3" s="56"/>
      <c r="B3" s="4" t="s">
        <v>3</v>
      </c>
      <c r="C3" s="36">
        <v>2007</v>
      </c>
      <c r="D3" s="36">
        <v>2008</v>
      </c>
      <c r="E3" s="36">
        <v>2009</v>
      </c>
      <c r="F3" s="4">
        <v>2010</v>
      </c>
      <c r="G3" s="36">
        <v>2011</v>
      </c>
      <c r="H3" s="36">
        <v>2012</v>
      </c>
      <c r="I3" s="36">
        <v>2013</v>
      </c>
      <c r="J3" s="36">
        <v>2014</v>
      </c>
    </row>
    <row r="4" spans="1:10" x14ac:dyDescent="0.3">
      <c r="A4" s="57"/>
      <c r="B4" s="58"/>
      <c r="C4" s="135" t="s">
        <v>10</v>
      </c>
      <c r="D4" s="135"/>
      <c r="E4" s="135"/>
      <c r="F4" s="135"/>
      <c r="G4" s="135"/>
      <c r="H4" s="135"/>
      <c r="I4" s="135"/>
      <c r="J4" s="135"/>
    </row>
    <row r="5" spans="1:10" ht="48" x14ac:dyDescent="0.3">
      <c r="A5" s="59" t="s">
        <v>34</v>
      </c>
      <c r="B5" s="10" t="s">
        <v>37</v>
      </c>
      <c r="C5" s="60"/>
      <c r="D5" s="61"/>
      <c r="E5" s="61"/>
      <c r="F5" s="61"/>
      <c r="G5" s="61"/>
      <c r="H5" s="61"/>
      <c r="I5" s="61"/>
      <c r="J5" s="61"/>
    </row>
    <row r="6" spans="1:10" x14ac:dyDescent="0.3">
      <c r="A6" s="62" t="s">
        <v>19</v>
      </c>
      <c r="B6" s="23"/>
      <c r="C6" s="63"/>
      <c r="D6" s="63"/>
      <c r="E6" s="63"/>
      <c r="F6" s="63"/>
      <c r="G6" s="63"/>
      <c r="H6" s="63"/>
      <c r="I6" s="63"/>
      <c r="J6" s="64"/>
    </row>
    <row r="7" spans="1:10" x14ac:dyDescent="0.3">
      <c r="A7" s="7"/>
      <c r="B7" s="65"/>
      <c r="C7" s="136" t="s">
        <v>20</v>
      </c>
      <c r="D7" s="137"/>
      <c r="E7" s="137"/>
      <c r="F7" s="137"/>
      <c r="G7" s="137"/>
      <c r="H7" s="137"/>
      <c r="I7" s="137"/>
      <c r="J7" s="137"/>
    </row>
    <row r="8" spans="1:10" ht="39.6" x14ac:dyDescent="0.3">
      <c r="A8" s="38" t="s">
        <v>38</v>
      </c>
      <c r="B8" s="10" t="s">
        <v>39</v>
      </c>
      <c r="C8" s="66">
        <v>15526114.699999999</v>
      </c>
      <c r="D8" s="51">
        <v>19559761</v>
      </c>
      <c r="E8" s="51">
        <v>20411614.399999999</v>
      </c>
      <c r="F8" s="51">
        <v>22995636</v>
      </c>
      <c r="G8" s="51">
        <v>27762802.199999999</v>
      </c>
      <c r="H8" s="51">
        <v>31222506.800000001</v>
      </c>
      <c r="I8" s="51">
        <v>34269005.899999999</v>
      </c>
      <c r="J8" s="51">
        <v>37119238.799999997</v>
      </c>
    </row>
    <row r="9" spans="1:10" ht="67.2" x14ac:dyDescent="0.3">
      <c r="A9" s="67" t="s">
        <v>40</v>
      </c>
      <c r="B9" s="10"/>
      <c r="C9" s="66">
        <v>4450000</v>
      </c>
      <c r="D9" s="51">
        <v>5200000</v>
      </c>
      <c r="E9" s="51">
        <v>5790000</v>
      </c>
      <c r="F9" s="51">
        <v>6632000</v>
      </c>
      <c r="G9" s="51">
        <v>7868000</v>
      </c>
      <c r="H9" s="51">
        <v>8739000</v>
      </c>
      <c r="I9" s="51">
        <v>9350000</v>
      </c>
      <c r="J9" s="51">
        <v>10161000</v>
      </c>
    </row>
    <row r="10" spans="1:10" ht="28.8" x14ac:dyDescent="0.3">
      <c r="A10" s="68" t="s">
        <v>41</v>
      </c>
      <c r="B10" s="10" t="s">
        <v>42</v>
      </c>
      <c r="C10" s="66">
        <v>6564455.7000000002</v>
      </c>
      <c r="D10" s="51">
        <v>8498539.0999999996</v>
      </c>
      <c r="E10" s="51">
        <v>6808387.9000000004</v>
      </c>
      <c r="F10" s="51">
        <v>8494621.8000000007</v>
      </c>
      <c r="G10" s="51">
        <f>G12+G13</f>
        <v>2729221.9</v>
      </c>
      <c r="H10" s="51">
        <v>10204505.699999999</v>
      </c>
      <c r="I10" s="51">
        <v>10412066.699999999</v>
      </c>
      <c r="J10" s="51">
        <v>11500418.199999999</v>
      </c>
    </row>
    <row r="11" spans="1:10" ht="20.399999999999999" x14ac:dyDescent="0.3">
      <c r="A11" s="69" t="s">
        <v>43</v>
      </c>
      <c r="B11" s="10"/>
      <c r="C11" s="70" t="s">
        <v>33</v>
      </c>
      <c r="D11" s="71" t="s">
        <v>33</v>
      </c>
      <c r="E11" s="71" t="s">
        <v>33</v>
      </c>
      <c r="F11" s="71" t="s">
        <v>33</v>
      </c>
      <c r="G11" s="71"/>
      <c r="H11" s="71"/>
      <c r="I11" s="71"/>
      <c r="J11" s="71"/>
    </row>
    <row r="12" spans="1:10" ht="20.399999999999999" x14ac:dyDescent="0.3">
      <c r="A12" s="72" t="s">
        <v>44</v>
      </c>
      <c r="B12" s="10" t="s">
        <v>16</v>
      </c>
      <c r="C12" s="66"/>
      <c r="D12" s="66"/>
      <c r="E12" s="51"/>
      <c r="F12" s="51"/>
      <c r="G12" s="51"/>
      <c r="H12" s="51"/>
      <c r="I12" s="51"/>
      <c r="J12" s="51"/>
    </row>
    <row r="13" spans="1:10" ht="38.4" x14ac:dyDescent="0.3">
      <c r="A13" s="67" t="s">
        <v>45</v>
      </c>
      <c r="B13" s="10" t="s">
        <v>46</v>
      </c>
      <c r="C13" s="66">
        <v>1586897</v>
      </c>
      <c r="D13" s="51">
        <v>2174690.7000000002</v>
      </c>
      <c r="E13" s="51">
        <v>1606255</v>
      </c>
      <c r="F13" s="51">
        <v>2032053.9</v>
      </c>
      <c r="G13" s="51">
        <v>2729221.9</v>
      </c>
      <c r="H13" s="51">
        <v>792707.6</v>
      </c>
      <c r="I13" s="51">
        <v>901208.8</v>
      </c>
      <c r="J13" s="51">
        <v>949577.8</v>
      </c>
    </row>
    <row r="14" spans="1:10" ht="38.4" x14ac:dyDescent="0.3">
      <c r="A14" s="68" t="s">
        <v>47</v>
      </c>
      <c r="B14" s="10" t="s">
        <v>48</v>
      </c>
      <c r="C14" s="66">
        <v>230138.8</v>
      </c>
      <c r="D14" s="51">
        <v>280117</v>
      </c>
      <c r="E14" s="51">
        <v>333869.40000000002</v>
      </c>
      <c r="F14" s="51">
        <v>275454.3</v>
      </c>
      <c r="G14" s="51">
        <f>G16+G17</f>
        <v>145070.39999999999</v>
      </c>
      <c r="H14" s="51">
        <v>347913.7</v>
      </c>
      <c r="I14" s="51">
        <v>320055.8</v>
      </c>
      <c r="J14" s="51">
        <v>339791.7</v>
      </c>
    </row>
    <row r="15" spans="1:10" ht="20.399999999999999" x14ac:dyDescent="0.3">
      <c r="A15" s="69" t="s">
        <v>43</v>
      </c>
      <c r="B15" s="10"/>
      <c r="C15" s="70" t="s">
        <v>33</v>
      </c>
      <c r="D15" s="71" t="s">
        <v>33</v>
      </c>
      <c r="E15" s="71" t="s">
        <v>33</v>
      </c>
      <c r="F15" s="71" t="s">
        <v>33</v>
      </c>
      <c r="G15" s="71"/>
      <c r="H15" s="71"/>
      <c r="I15" s="71"/>
      <c r="J15" s="71"/>
    </row>
    <row r="16" spans="1:10" ht="30" x14ac:dyDescent="0.3">
      <c r="A16" s="72" t="s">
        <v>49</v>
      </c>
      <c r="B16" s="10" t="s">
        <v>18</v>
      </c>
      <c r="C16" s="66"/>
      <c r="D16" s="66"/>
      <c r="E16" s="51"/>
      <c r="F16" s="51"/>
      <c r="G16" s="51"/>
      <c r="H16" s="51"/>
      <c r="I16" s="51"/>
      <c r="J16" s="51"/>
    </row>
    <row r="17" spans="1:10" ht="49.2" x14ac:dyDescent="0.3">
      <c r="A17" s="72" t="s">
        <v>50</v>
      </c>
      <c r="B17" s="10" t="s">
        <v>51</v>
      </c>
      <c r="C17" s="66">
        <v>15622.1</v>
      </c>
      <c r="D17" s="51">
        <v>50419.4</v>
      </c>
      <c r="E17" s="51">
        <v>107631.3</v>
      </c>
      <c r="F17" s="51">
        <v>81350.100000000006</v>
      </c>
      <c r="G17" s="51">
        <v>145070.39999999999</v>
      </c>
      <c r="H17" s="51">
        <v>129668.7</v>
      </c>
      <c r="I17" s="51">
        <v>103195.6</v>
      </c>
      <c r="J17" s="51">
        <v>105973.1</v>
      </c>
    </row>
    <row r="18" spans="1:10" ht="57.6" x14ac:dyDescent="0.3">
      <c r="A18" s="59" t="s">
        <v>52</v>
      </c>
      <c r="B18" s="73" t="s">
        <v>53</v>
      </c>
      <c r="C18" s="74">
        <v>11387081.6</v>
      </c>
      <c r="D18" s="75">
        <v>13498666.1</v>
      </c>
      <c r="E18" s="51">
        <v>11921085.699999999</v>
      </c>
      <c r="F18" s="51">
        <v>15093737.699999999</v>
      </c>
      <c r="G18" s="51">
        <v>17371923.199999999</v>
      </c>
      <c r="H18" s="51">
        <v>21097396.199999999</v>
      </c>
      <c r="I18" s="51">
        <v>21829103.100000001</v>
      </c>
      <c r="J18" s="51">
        <v>23126533.899999999</v>
      </c>
    </row>
    <row r="19" spans="1:10" x14ac:dyDescent="0.3">
      <c r="A19" s="62" t="s">
        <v>19</v>
      </c>
      <c r="B19" s="76"/>
      <c r="C19" s="33"/>
      <c r="D19" s="33"/>
      <c r="E19" s="33"/>
      <c r="F19" s="33"/>
      <c r="G19" s="33"/>
      <c r="H19" s="33"/>
      <c r="I19" s="33"/>
      <c r="J19" s="34"/>
    </row>
  </sheetData>
  <mergeCells count="4">
    <mergeCell ref="A1:J1"/>
    <mergeCell ref="A2:J2"/>
    <mergeCell ref="C4:J4"/>
    <mergeCell ref="C7:J7"/>
  </mergeCells>
  <conditionalFormatting sqref="C19">
    <cfRule type="cellIs" dxfId="9" priority="2" operator="notEqual">
      <formula>C6</formula>
    </cfRule>
  </conditionalFormatting>
  <conditionalFormatting sqref="D19:J19">
    <cfRule type="cellIs" dxfId="8" priority="1" operator="notEqual">
      <formula>D6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13" workbookViewId="0">
      <selection activeCell="D15" sqref="D15"/>
    </sheetView>
  </sheetViews>
  <sheetFormatPr defaultRowHeight="14.4" x14ac:dyDescent="0.3"/>
  <sheetData>
    <row r="1" spans="1:10" x14ac:dyDescent="0.3">
      <c r="A1" s="128" t="s">
        <v>54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3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x14ac:dyDescent="0.3">
      <c r="A3" s="77"/>
      <c r="B3" s="78" t="s">
        <v>3</v>
      </c>
      <c r="C3" s="79">
        <v>2007</v>
      </c>
      <c r="D3" s="79">
        <v>2008</v>
      </c>
      <c r="E3" s="79">
        <v>2009</v>
      </c>
      <c r="F3" s="79">
        <v>2010</v>
      </c>
      <c r="G3" s="79">
        <v>2011</v>
      </c>
      <c r="H3" s="79">
        <v>2012</v>
      </c>
      <c r="I3" s="80">
        <v>2013</v>
      </c>
      <c r="J3" s="81">
        <v>2014</v>
      </c>
    </row>
    <row r="4" spans="1:10" x14ac:dyDescent="0.3">
      <c r="A4" s="7"/>
      <c r="B4" s="82"/>
      <c r="C4" s="139" t="s">
        <v>10</v>
      </c>
      <c r="D4" s="140"/>
      <c r="E4" s="140"/>
      <c r="F4" s="140"/>
      <c r="G4" s="140"/>
      <c r="H4" s="140"/>
      <c r="I4" s="140"/>
      <c r="J4" s="140"/>
    </row>
    <row r="5" spans="1:10" ht="58.8" x14ac:dyDescent="0.3">
      <c r="A5" s="83" t="s">
        <v>52</v>
      </c>
      <c r="B5" s="84" t="s">
        <v>55</v>
      </c>
      <c r="C5" s="66"/>
      <c r="D5" s="66"/>
      <c r="E5" s="51"/>
      <c r="F5" s="85"/>
      <c r="G5" s="85"/>
      <c r="H5" s="85"/>
      <c r="I5" s="86"/>
      <c r="J5" s="87"/>
    </row>
    <row r="6" spans="1:10" ht="39.6" x14ac:dyDescent="0.3">
      <c r="A6" s="83" t="s">
        <v>38</v>
      </c>
      <c r="B6" s="10" t="s">
        <v>39</v>
      </c>
      <c r="C6" s="88"/>
      <c r="D6" s="16"/>
      <c r="E6" s="16"/>
      <c r="F6" s="89"/>
      <c r="G6" s="89"/>
      <c r="H6" s="89"/>
      <c r="I6" s="90"/>
      <c r="J6" s="91"/>
    </row>
    <row r="7" spans="1:10" ht="134.4" x14ac:dyDescent="0.3">
      <c r="A7" s="92" t="s">
        <v>56</v>
      </c>
      <c r="B7" s="93"/>
      <c r="C7" s="16">
        <v>-185905.7</v>
      </c>
      <c r="D7" s="16">
        <v>-355064.8</v>
      </c>
      <c r="E7" s="16">
        <v>-280108.2</v>
      </c>
      <c r="F7" s="89">
        <v>-258769</v>
      </c>
      <c r="G7" s="89">
        <v>-279560.2</v>
      </c>
      <c r="H7" s="89">
        <v>-368585.7</v>
      </c>
      <c r="I7" s="90">
        <v>-420549.2</v>
      </c>
      <c r="J7" s="91">
        <v>-381133.2</v>
      </c>
    </row>
    <row r="8" spans="1:10" ht="30" x14ac:dyDescent="0.3">
      <c r="A8" s="83" t="s">
        <v>57</v>
      </c>
      <c r="B8" s="93" t="s">
        <v>42</v>
      </c>
      <c r="C8" s="51"/>
      <c r="D8" s="51"/>
      <c r="E8" s="94"/>
      <c r="F8" s="85"/>
      <c r="G8" s="85"/>
      <c r="H8" s="85"/>
      <c r="I8" s="86"/>
      <c r="J8" s="87"/>
    </row>
    <row r="9" spans="1:10" ht="39.6" x14ac:dyDescent="0.3">
      <c r="A9" s="83" t="s">
        <v>47</v>
      </c>
      <c r="B9" s="93" t="s">
        <v>48</v>
      </c>
      <c r="C9" s="51"/>
      <c r="D9" s="51"/>
      <c r="E9" s="51"/>
      <c r="F9" s="85"/>
      <c r="G9" s="85"/>
      <c r="H9" s="85"/>
      <c r="I9" s="86"/>
      <c r="J9" s="87"/>
    </row>
    <row r="10" spans="1:10" ht="68.400000000000006" x14ac:dyDescent="0.3">
      <c r="A10" s="83" t="s">
        <v>58</v>
      </c>
      <c r="B10" s="93" t="s">
        <v>59</v>
      </c>
      <c r="C10" s="61">
        <v>1143329.1000000001</v>
      </c>
      <c r="D10" s="51">
        <v>1432388.3</v>
      </c>
      <c r="E10" s="51">
        <v>948733.9</v>
      </c>
      <c r="F10" s="95">
        <v>1023993.5</v>
      </c>
      <c r="G10" s="95">
        <v>1139068.3999999999</v>
      </c>
      <c r="H10" s="95">
        <v>1363603.2</v>
      </c>
      <c r="I10" s="96">
        <v>1205944</v>
      </c>
      <c r="J10" s="87">
        <v>1609303.8</v>
      </c>
    </row>
    <row r="11" spans="1:10" x14ac:dyDescent="0.3">
      <c r="A11" s="62" t="s">
        <v>19</v>
      </c>
      <c r="B11" s="97"/>
      <c r="C11" s="24"/>
      <c r="D11" s="24"/>
      <c r="E11" s="25"/>
      <c r="F11" s="24"/>
      <c r="G11" s="24"/>
      <c r="H11" s="25"/>
      <c r="I11" s="98"/>
      <c r="J11" s="99"/>
    </row>
    <row r="12" spans="1:10" x14ac:dyDescent="0.3">
      <c r="A12" s="100"/>
      <c r="B12" s="82"/>
      <c r="C12" s="141" t="s">
        <v>20</v>
      </c>
      <c r="D12" s="131"/>
      <c r="E12" s="131"/>
      <c r="F12" s="131"/>
      <c r="G12" s="131"/>
      <c r="H12" s="131"/>
      <c r="I12" s="131"/>
      <c r="J12" s="131"/>
    </row>
    <row r="13" spans="1:10" ht="58.8" x14ac:dyDescent="0.3">
      <c r="A13" s="83" t="s">
        <v>60</v>
      </c>
      <c r="B13" s="93" t="s">
        <v>59</v>
      </c>
      <c r="C13" s="51">
        <v>1740978.8</v>
      </c>
      <c r="D13" s="51">
        <v>2287726.4</v>
      </c>
      <c r="E13" s="51">
        <v>1929722.1</v>
      </c>
      <c r="F13" s="51">
        <v>2243073</v>
      </c>
      <c r="G13" s="51">
        <v>2628320.2000000002</v>
      </c>
      <c r="H13" s="51">
        <v>3100508.2</v>
      </c>
      <c r="I13" s="51">
        <v>3331816.9</v>
      </c>
      <c r="J13" s="51">
        <v>3765716.5</v>
      </c>
    </row>
    <row r="14" spans="1:10" ht="30" x14ac:dyDescent="0.3">
      <c r="A14" s="101" t="s">
        <v>61</v>
      </c>
      <c r="B14" s="102" t="s">
        <v>62</v>
      </c>
      <c r="C14" s="61">
        <v>32463957.800000001</v>
      </c>
      <c r="D14" s="61">
        <v>40066446.200000003</v>
      </c>
      <c r="E14" s="61">
        <v>37546122.200000003</v>
      </c>
      <c r="F14" s="61">
        <v>44830692.700000003</v>
      </c>
      <c r="G14" s="61">
        <v>54198414.799999997</v>
      </c>
      <c r="H14" s="61">
        <v>60071004.299999997</v>
      </c>
      <c r="I14" s="61">
        <v>63643697.799999997</v>
      </c>
      <c r="J14" s="61">
        <v>68868853.299999997</v>
      </c>
    </row>
    <row r="15" spans="1:10" x14ac:dyDescent="0.3">
      <c r="A15" s="103" t="s">
        <v>19</v>
      </c>
      <c r="B15" s="103"/>
      <c r="C15" s="104"/>
      <c r="D15" s="104"/>
      <c r="E15" s="104"/>
      <c r="F15" s="104"/>
      <c r="G15" s="104"/>
      <c r="H15" s="104"/>
      <c r="I15" s="104"/>
      <c r="J15" s="105"/>
    </row>
  </sheetData>
  <mergeCells count="4">
    <mergeCell ref="A1:J1"/>
    <mergeCell ref="A2:J2"/>
    <mergeCell ref="C4:J4"/>
    <mergeCell ref="C12:J12"/>
  </mergeCells>
  <conditionalFormatting sqref="C15">
    <cfRule type="cellIs" dxfId="7" priority="2" operator="notEqual">
      <formula>C11</formula>
    </cfRule>
  </conditionalFormatting>
  <conditionalFormatting sqref="D15:J15">
    <cfRule type="cellIs" dxfId="6" priority="1" operator="notEqual">
      <formula>D11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12" sqref="D12"/>
    </sheetView>
  </sheetViews>
  <sheetFormatPr defaultRowHeight="14.4" x14ac:dyDescent="0.3"/>
  <sheetData>
    <row r="1" spans="1:10" x14ac:dyDescent="0.3">
      <c r="A1" s="128" t="s">
        <v>63</v>
      </c>
      <c r="B1" s="128"/>
      <c r="C1" s="142"/>
      <c r="D1" s="142"/>
      <c r="E1" s="142"/>
      <c r="F1" s="142"/>
      <c r="G1" s="142"/>
      <c r="H1" s="142"/>
      <c r="I1" s="142"/>
      <c r="J1" s="142"/>
    </row>
    <row r="2" spans="1:10" x14ac:dyDescent="0.3">
      <c r="A2" s="129" t="s">
        <v>2</v>
      </c>
      <c r="B2" s="129"/>
      <c r="C2" s="143"/>
      <c r="D2" s="143"/>
      <c r="E2" s="143"/>
      <c r="F2" s="143"/>
      <c r="G2" s="143"/>
      <c r="H2" s="143"/>
      <c r="I2" s="143"/>
      <c r="J2" s="143"/>
    </row>
    <row r="3" spans="1:10" x14ac:dyDescent="0.3">
      <c r="A3" s="77"/>
      <c r="B3" s="78" t="s">
        <v>3</v>
      </c>
      <c r="C3" s="6">
        <v>2007</v>
      </c>
      <c r="D3" s="79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</row>
    <row r="4" spans="1:10" x14ac:dyDescent="0.3">
      <c r="A4" s="7"/>
      <c r="B4" s="106"/>
      <c r="C4" s="144" t="s">
        <v>10</v>
      </c>
      <c r="D4" s="135"/>
      <c r="E4" s="135"/>
      <c r="F4" s="135"/>
      <c r="G4" s="135"/>
      <c r="H4" s="135"/>
      <c r="I4" s="135"/>
      <c r="J4" s="135"/>
    </row>
    <row r="5" spans="1:10" ht="30" x14ac:dyDescent="0.3">
      <c r="A5" s="83" t="s">
        <v>64</v>
      </c>
      <c r="B5" s="10" t="s">
        <v>62</v>
      </c>
      <c r="C5" s="107"/>
      <c r="D5" s="107"/>
      <c r="E5" s="107"/>
      <c r="F5" s="108"/>
      <c r="G5" s="108"/>
      <c r="H5" s="108"/>
      <c r="I5" s="109"/>
      <c r="J5" s="109"/>
    </row>
    <row r="6" spans="1:10" ht="58.8" x14ac:dyDescent="0.3">
      <c r="A6" s="83" t="s">
        <v>65</v>
      </c>
      <c r="B6" s="49" t="s">
        <v>66</v>
      </c>
      <c r="C6" s="109">
        <v>214956.4</v>
      </c>
      <c r="D6" s="109">
        <v>270526.3</v>
      </c>
      <c r="E6" s="109">
        <v>281951.8</v>
      </c>
      <c r="F6" s="109">
        <v>302445.09999999998</v>
      </c>
      <c r="G6" s="109">
        <v>404378.1</v>
      </c>
      <c r="H6" s="109">
        <v>511589.4</v>
      </c>
      <c r="I6" s="109">
        <v>552243.1</v>
      </c>
      <c r="J6" s="109">
        <v>674956.5</v>
      </c>
    </row>
    <row r="7" spans="1:10" x14ac:dyDescent="0.3">
      <c r="A7" s="62" t="s">
        <v>19</v>
      </c>
      <c r="B7" s="23"/>
      <c r="C7" s="43"/>
      <c r="D7" s="43"/>
      <c r="E7" s="43"/>
      <c r="F7" s="43"/>
      <c r="G7" s="43"/>
      <c r="H7" s="43"/>
      <c r="I7" s="110"/>
      <c r="J7" s="110"/>
    </row>
    <row r="8" spans="1:10" x14ac:dyDescent="0.3">
      <c r="A8" s="7"/>
      <c r="B8" s="106"/>
      <c r="C8" s="144" t="s">
        <v>20</v>
      </c>
      <c r="D8" s="135"/>
      <c r="E8" s="135"/>
      <c r="F8" s="135"/>
      <c r="G8" s="135"/>
      <c r="H8" s="135"/>
      <c r="I8" s="135"/>
      <c r="J8" s="135"/>
    </row>
    <row r="9" spans="1:10" ht="49.2" x14ac:dyDescent="0.3">
      <c r="A9" s="83" t="s">
        <v>67</v>
      </c>
      <c r="B9" s="10" t="s">
        <v>68</v>
      </c>
      <c r="C9" s="109">
        <v>303347.8</v>
      </c>
      <c r="D9" s="109">
        <v>341275</v>
      </c>
      <c r="E9" s="109">
        <v>370912.9</v>
      </c>
      <c r="F9" s="109">
        <v>412357</v>
      </c>
      <c r="G9" s="109">
        <v>573445.30000000005</v>
      </c>
      <c r="H9" s="109">
        <v>703820.1</v>
      </c>
      <c r="I9" s="109">
        <v>850336.1</v>
      </c>
      <c r="J9" s="109">
        <v>974528.6</v>
      </c>
    </row>
    <row r="10" spans="1:10" ht="30" x14ac:dyDescent="0.3">
      <c r="A10" s="101" t="s">
        <v>69</v>
      </c>
      <c r="B10" s="49" t="s">
        <v>70</v>
      </c>
      <c r="C10" s="20">
        <v>32375566.399999999</v>
      </c>
      <c r="D10" s="20">
        <v>39995697.5</v>
      </c>
      <c r="E10" s="20">
        <v>37457161.100000001</v>
      </c>
      <c r="F10" s="20">
        <v>44720781</v>
      </c>
      <c r="G10" s="20">
        <v>54029347.600000001</v>
      </c>
      <c r="H10" s="20">
        <v>59878773.600000001</v>
      </c>
      <c r="I10" s="20">
        <v>63345604.799999997</v>
      </c>
      <c r="J10" s="20">
        <v>68569281.200000003</v>
      </c>
    </row>
    <row r="11" spans="1:10" x14ac:dyDescent="0.3">
      <c r="A11" s="103" t="s">
        <v>19</v>
      </c>
      <c r="B11" s="76"/>
      <c r="C11" s="33"/>
      <c r="D11" s="33"/>
      <c r="E11" s="33"/>
      <c r="F11" s="33"/>
      <c r="G11" s="33"/>
      <c r="H11" s="33"/>
      <c r="I11" s="33"/>
      <c r="J11" s="34"/>
    </row>
  </sheetData>
  <mergeCells count="4">
    <mergeCell ref="A1:J1"/>
    <mergeCell ref="A2:J2"/>
    <mergeCell ref="C4:J4"/>
    <mergeCell ref="C8:J8"/>
  </mergeCells>
  <conditionalFormatting sqref="C11">
    <cfRule type="cellIs" dxfId="5" priority="2" operator="notEqual">
      <formula>C7</formula>
    </cfRule>
  </conditionalFormatting>
  <conditionalFormatting sqref="D11:J11">
    <cfRule type="cellIs" dxfId="4" priority="1" operator="notEqual">
      <formula>D7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14" sqref="D14"/>
    </sheetView>
  </sheetViews>
  <sheetFormatPr defaultRowHeight="14.4" x14ac:dyDescent="0.3"/>
  <sheetData>
    <row r="1" spans="1:10" x14ac:dyDescent="0.3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3">
      <c r="A2" s="129" t="s">
        <v>2</v>
      </c>
      <c r="B2" s="129"/>
      <c r="C2" s="143"/>
      <c r="D2" s="143"/>
      <c r="E2" s="143"/>
      <c r="F2" s="143"/>
      <c r="G2" s="143"/>
      <c r="H2" s="143"/>
      <c r="I2" s="1"/>
      <c r="J2" s="1"/>
    </row>
    <row r="3" spans="1:10" x14ac:dyDescent="0.3">
      <c r="A3" s="77"/>
      <c r="B3" s="78" t="s">
        <v>3</v>
      </c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</row>
    <row r="4" spans="1:10" x14ac:dyDescent="0.3">
      <c r="A4" s="111"/>
      <c r="B4" s="82"/>
      <c r="C4" s="144" t="s">
        <v>10</v>
      </c>
      <c r="D4" s="135"/>
      <c r="E4" s="135"/>
      <c r="F4" s="135"/>
      <c r="G4" s="135"/>
      <c r="H4" s="135"/>
      <c r="I4" s="135"/>
      <c r="J4" s="7"/>
    </row>
    <row r="5" spans="1:10" ht="30" x14ac:dyDescent="0.3">
      <c r="A5" s="101" t="s">
        <v>69</v>
      </c>
      <c r="B5" s="49" t="s">
        <v>72</v>
      </c>
      <c r="C5" s="112"/>
      <c r="D5" s="112"/>
      <c r="E5" s="112"/>
      <c r="F5" s="112"/>
      <c r="G5" s="112"/>
      <c r="H5" s="112"/>
      <c r="I5" s="113"/>
      <c r="J5" s="61"/>
    </row>
    <row r="6" spans="1:10" x14ac:dyDescent="0.3">
      <c r="A6" s="62" t="s">
        <v>19</v>
      </c>
      <c r="B6" s="23"/>
      <c r="C6" s="114"/>
      <c r="D6" s="114"/>
      <c r="E6" s="114"/>
      <c r="F6" s="114"/>
      <c r="G6" s="114"/>
      <c r="H6" s="115"/>
      <c r="I6" s="115"/>
      <c r="J6" s="115"/>
    </row>
    <row r="7" spans="1:10" x14ac:dyDescent="0.3">
      <c r="A7" s="111"/>
      <c r="B7" s="82"/>
      <c r="C7" s="135" t="s">
        <v>20</v>
      </c>
      <c r="D7" s="135"/>
      <c r="E7" s="135"/>
      <c r="F7" s="135"/>
      <c r="G7" s="135"/>
      <c r="H7" s="135"/>
      <c r="I7" s="135"/>
      <c r="J7" s="7"/>
    </row>
    <row r="8" spans="1:10" ht="38.4" x14ac:dyDescent="0.3">
      <c r="A8" s="116" t="s">
        <v>23</v>
      </c>
      <c r="B8" s="10" t="s">
        <v>24</v>
      </c>
      <c r="C8" s="16"/>
      <c r="D8" s="16"/>
      <c r="E8" s="16"/>
      <c r="F8" s="16"/>
      <c r="G8" s="16"/>
      <c r="H8" s="16"/>
      <c r="I8" s="16"/>
      <c r="J8" s="16"/>
    </row>
    <row r="9" spans="1:10" ht="20.399999999999999" x14ac:dyDescent="0.3">
      <c r="A9" s="117" t="s">
        <v>43</v>
      </c>
      <c r="B9" s="10"/>
      <c r="C9" s="118" t="s">
        <v>33</v>
      </c>
      <c r="D9" s="118" t="s">
        <v>33</v>
      </c>
      <c r="E9" s="118" t="s">
        <v>33</v>
      </c>
      <c r="F9" s="118" t="s">
        <v>33</v>
      </c>
      <c r="G9" s="118" t="s">
        <v>33</v>
      </c>
      <c r="H9" s="118" t="s">
        <v>33</v>
      </c>
      <c r="I9" s="118" t="s">
        <v>33</v>
      </c>
      <c r="J9" s="118" t="s">
        <v>33</v>
      </c>
    </row>
    <row r="10" spans="1:10" ht="20.399999999999999" x14ac:dyDescent="0.3">
      <c r="A10" s="119" t="s">
        <v>73</v>
      </c>
      <c r="B10" s="10"/>
      <c r="C10" s="12">
        <v>16031739.800000001</v>
      </c>
      <c r="D10" s="12">
        <v>19966954.699999999</v>
      </c>
      <c r="E10" s="12">
        <v>20985936.100000001</v>
      </c>
      <c r="F10" s="12">
        <v>23617623.300000001</v>
      </c>
      <c r="G10" s="12">
        <v>27192523.699999999</v>
      </c>
      <c r="H10" s="12">
        <v>31018813.300000001</v>
      </c>
      <c r="I10" s="16">
        <v>34671924.299999997</v>
      </c>
      <c r="J10" s="16">
        <v>38037185</v>
      </c>
    </row>
    <row r="11" spans="1:10" ht="39.6" x14ac:dyDescent="0.3">
      <c r="A11" s="119" t="s">
        <v>74</v>
      </c>
      <c r="B11" s="10" t="s">
        <v>75</v>
      </c>
      <c r="C11" s="12">
        <v>5750964.0999999996</v>
      </c>
      <c r="D11" s="12">
        <v>7359844.2000000002</v>
      </c>
      <c r="E11" s="12">
        <v>8066692.5999999996</v>
      </c>
      <c r="F11" s="12">
        <v>8671323.6999999993</v>
      </c>
      <c r="G11" s="12">
        <v>10102761.6</v>
      </c>
      <c r="H11" s="12">
        <v>11675284.6</v>
      </c>
      <c r="I11" s="16">
        <v>13020207.300000001</v>
      </c>
      <c r="J11" s="16">
        <v>13932321.5</v>
      </c>
    </row>
    <row r="12" spans="1:10" ht="78" x14ac:dyDescent="0.3">
      <c r="A12" s="119" t="s">
        <v>76</v>
      </c>
      <c r="B12" s="10"/>
      <c r="C12" s="12">
        <v>185875.6</v>
      </c>
      <c r="D12" s="12">
        <v>216712.5</v>
      </c>
      <c r="E12" s="12">
        <v>216996.4</v>
      </c>
      <c r="F12" s="12">
        <v>225726.2</v>
      </c>
      <c r="G12" s="12">
        <v>234114.2</v>
      </c>
      <c r="H12" s="12">
        <v>256180.9</v>
      </c>
      <c r="I12" s="16">
        <v>265349.90000000002</v>
      </c>
      <c r="J12" s="16">
        <v>281904.90000000002</v>
      </c>
    </row>
    <row r="13" spans="1:10" ht="20.399999999999999" x14ac:dyDescent="0.3">
      <c r="A13" s="101" t="s">
        <v>77</v>
      </c>
      <c r="B13" s="49" t="s">
        <v>78</v>
      </c>
      <c r="C13" s="120">
        <v>10406986.9</v>
      </c>
      <c r="D13" s="120">
        <v>12452186.1</v>
      </c>
      <c r="E13" s="120">
        <v>8187536</v>
      </c>
      <c r="F13" s="120">
        <v>12206107.800000001</v>
      </c>
      <c r="G13" s="120">
        <v>16499948.100000001</v>
      </c>
      <c r="H13" s="61">
        <v>16928494.800000004</v>
      </c>
      <c r="I13" s="61">
        <v>15388123.299999997</v>
      </c>
      <c r="J13" s="61">
        <v>16317869.800000004</v>
      </c>
    </row>
    <row r="14" spans="1:10" x14ac:dyDescent="0.3">
      <c r="A14" s="103" t="s">
        <v>19</v>
      </c>
      <c r="B14" s="53"/>
      <c r="C14" s="121"/>
      <c r="D14" s="121"/>
      <c r="E14" s="121"/>
      <c r="F14" s="121"/>
      <c r="G14" s="121"/>
      <c r="H14" s="121"/>
      <c r="I14" s="121"/>
      <c r="J14" s="122"/>
    </row>
  </sheetData>
  <mergeCells count="4">
    <mergeCell ref="A1:J1"/>
    <mergeCell ref="A2:H2"/>
    <mergeCell ref="C4:I4"/>
    <mergeCell ref="C7:I7"/>
  </mergeCells>
  <conditionalFormatting sqref="C14">
    <cfRule type="cellIs" dxfId="3" priority="2" operator="notEqual">
      <formula>C6</formula>
    </cfRule>
  </conditionalFormatting>
  <conditionalFormatting sqref="D14:J14">
    <cfRule type="cellIs" dxfId="2" priority="1" operator="notEqual">
      <formula>D6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10" workbookViewId="0">
      <selection activeCell="F13" sqref="F13"/>
    </sheetView>
  </sheetViews>
  <sheetFormatPr defaultRowHeight="14.4" x14ac:dyDescent="0.3"/>
  <sheetData>
    <row r="1" spans="1:10" x14ac:dyDescent="0.3">
      <c r="A1" s="128" t="s">
        <v>79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3">
      <c r="A2" s="129" t="s">
        <v>2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x14ac:dyDescent="0.3">
      <c r="A3" s="77"/>
      <c r="B3" s="78" t="s">
        <v>3</v>
      </c>
      <c r="C3" s="123">
        <v>2007</v>
      </c>
      <c r="D3" s="123">
        <v>2008</v>
      </c>
      <c r="E3" s="123">
        <v>2009</v>
      </c>
      <c r="F3" s="123">
        <v>2010</v>
      </c>
      <c r="G3" s="123">
        <v>2011</v>
      </c>
      <c r="H3" s="123">
        <v>2012</v>
      </c>
      <c r="I3" s="123">
        <v>2013</v>
      </c>
      <c r="J3" s="123">
        <v>2014</v>
      </c>
    </row>
    <row r="4" spans="1:10" x14ac:dyDescent="0.3">
      <c r="A4" s="7"/>
      <c r="B4" s="1"/>
      <c r="C4" s="145" t="s">
        <v>80</v>
      </c>
      <c r="D4" s="146"/>
      <c r="E4" s="146"/>
      <c r="F4" s="146"/>
      <c r="G4" s="146"/>
      <c r="H4" s="146"/>
      <c r="I4" s="146"/>
      <c r="J4" s="146"/>
    </row>
    <row r="5" spans="1:10" ht="20.399999999999999" x14ac:dyDescent="0.3">
      <c r="A5" s="83" t="s">
        <v>77</v>
      </c>
      <c r="B5" s="10" t="s">
        <v>78</v>
      </c>
      <c r="C5" s="124"/>
      <c r="D5" s="124"/>
      <c r="E5" s="124"/>
      <c r="F5" s="124"/>
      <c r="G5" s="124"/>
      <c r="H5" s="124"/>
      <c r="I5" s="125"/>
      <c r="J5" s="51"/>
    </row>
    <row r="6" spans="1:10" ht="68.400000000000006" x14ac:dyDescent="0.3">
      <c r="A6" s="83" t="s">
        <v>81</v>
      </c>
      <c r="B6" s="10" t="s">
        <v>82</v>
      </c>
      <c r="C6" s="51">
        <v>22262.3</v>
      </c>
      <c r="D6" s="51">
        <v>25424.5</v>
      </c>
      <c r="E6" s="51">
        <v>35000.400000000001</v>
      </c>
      <c r="F6" s="51">
        <v>19977.5</v>
      </c>
      <c r="G6" s="51">
        <v>4878.8</v>
      </c>
      <c r="H6" s="51">
        <v>11211.6</v>
      </c>
      <c r="I6" s="51">
        <v>12350.1</v>
      </c>
      <c r="J6" s="51">
        <v>16618.400000000001</v>
      </c>
    </row>
    <row r="7" spans="1:10" ht="58.8" x14ac:dyDescent="0.3">
      <c r="A7" s="83" t="s">
        <v>83</v>
      </c>
      <c r="B7" s="10" t="s">
        <v>82</v>
      </c>
      <c r="C7" s="51">
        <v>283939.20000000001</v>
      </c>
      <c r="D7" s="51">
        <v>18064.099999999999</v>
      </c>
      <c r="E7" s="51">
        <v>411801</v>
      </c>
      <c r="F7" s="51">
        <v>24449.7</v>
      </c>
      <c r="G7" s="51">
        <v>2259.5</v>
      </c>
      <c r="H7" s="51">
        <v>157015.5</v>
      </c>
      <c r="I7" s="51">
        <v>20623.8</v>
      </c>
      <c r="J7" s="51">
        <v>1868681.7</v>
      </c>
    </row>
    <row r="8" spans="1:10" x14ac:dyDescent="0.3">
      <c r="A8" s="62"/>
      <c r="B8" s="23"/>
      <c r="C8" s="33"/>
      <c r="D8" s="33"/>
      <c r="E8" s="33"/>
      <c r="F8" s="33"/>
      <c r="G8" s="33"/>
      <c r="H8" s="34"/>
      <c r="I8" s="34"/>
      <c r="J8" s="34"/>
    </row>
    <row r="9" spans="1:10" x14ac:dyDescent="0.3">
      <c r="A9" s="7"/>
      <c r="B9" s="82"/>
      <c r="C9" s="145" t="s">
        <v>84</v>
      </c>
      <c r="D9" s="146"/>
      <c r="E9" s="146"/>
      <c r="F9" s="146"/>
      <c r="G9" s="146"/>
      <c r="H9" s="146"/>
      <c r="I9" s="146"/>
      <c r="J9" s="146"/>
    </row>
    <row r="10" spans="1:10" ht="40.799999999999997" x14ac:dyDescent="0.3">
      <c r="A10" s="83" t="s">
        <v>85</v>
      </c>
      <c r="B10" s="73" t="s">
        <v>86</v>
      </c>
      <c r="C10" s="16">
        <v>6980359.0999999996</v>
      </c>
      <c r="D10" s="16">
        <v>9200768.9000000004</v>
      </c>
      <c r="E10" s="16">
        <v>8535671.5</v>
      </c>
      <c r="F10" s="126">
        <v>10014340.1</v>
      </c>
      <c r="G10" s="126">
        <v>11950247.199999999</v>
      </c>
      <c r="H10" s="126">
        <v>13639365.300000001</v>
      </c>
      <c r="I10" s="126">
        <v>14460157.6</v>
      </c>
      <c r="J10" s="126">
        <v>14706430.5</v>
      </c>
    </row>
    <row r="11" spans="1:10" ht="60" x14ac:dyDescent="0.3">
      <c r="A11" s="83" t="s">
        <v>87</v>
      </c>
      <c r="B11" s="10" t="s">
        <v>88</v>
      </c>
      <c r="C11" s="16">
        <v>1053739.1000000001</v>
      </c>
      <c r="D11" s="16">
        <v>1325347.2</v>
      </c>
      <c r="E11" s="16">
        <v>-1190915</v>
      </c>
      <c r="F11" s="126">
        <v>458289.9</v>
      </c>
      <c r="G11" s="126">
        <v>2032196.6</v>
      </c>
      <c r="H11" s="126">
        <v>1819863</v>
      </c>
      <c r="I11" s="126">
        <v>644477.5</v>
      </c>
      <c r="J11" s="126">
        <v>-186270.7</v>
      </c>
    </row>
    <row r="12" spans="1:10" ht="78" x14ac:dyDescent="0.3">
      <c r="A12" s="38" t="s">
        <v>89</v>
      </c>
      <c r="B12" s="10" t="s">
        <v>90</v>
      </c>
      <c r="C12" s="66" t="s">
        <v>33</v>
      </c>
      <c r="D12" s="51">
        <v>5773.8</v>
      </c>
      <c r="E12" s="51">
        <v>7232.4</v>
      </c>
      <c r="F12" s="51" t="s">
        <v>33</v>
      </c>
      <c r="G12" s="51">
        <v>-1195.2</v>
      </c>
      <c r="H12" s="51">
        <v>12580.8</v>
      </c>
      <c r="I12" s="51">
        <v>4597.2</v>
      </c>
      <c r="J12" s="51">
        <v>10304.9</v>
      </c>
    </row>
    <row r="13" spans="1:10" ht="87.6" x14ac:dyDescent="0.3">
      <c r="A13" s="83" t="s">
        <v>91</v>
      </c>
      <c r="B13" s="93" t="s">
        <v>92</v>
      </c>
      <c r="C13" s="51"/>
      <c r="D13" s="51"/>
      <c r="E13" s="51"/>
      <c r="F13" s="51"/>
      <c r="G13" s="51"/>
      <c r="H13" s="51"/>
      <c r="I13" s="51"/>
      <c r="J13" s="51"/>
    </row>
    <row r="14" spans="1:10" x14ac:dyDescent="0.3">
      <c r="A14" s="62" t="s">
        <v>19</v>
      </c>
      <c r="B14" s="62"/>
      <c r="C14" s="33"/>
      <c r="D14" s="33"/>
      <c r="E14" s="33"/>
      <c r="F14" s="33"/>
      <c r="G14" s="33"/>
      <c r="H14" s="33"/>
      <c r="I14" s="33"/>
      <c r="J14" s="34"/>
    </row>
  </sheetData>
  <mergeCells count="4">
    <mergeCell ref="A1:J1"/>
    <mergeCell ref="A2:J2"/>
    <mergeCell ref="C4:J4"/>
    <mergeCell ref="C9:J9"/>
  </mergeCells>
  <conditionalFormatting sqref="C14">
    <cfRule type="cellIs" dxfId="1" priority="2" operator="notEqual">
      <formula>C8</formula>
    </cfRule>
  </conditionalFormatting>
  <conditionalFormatting sqref="D14:J14">
    <cfRule type="cellIs" dxfId="0" priority="1" operator="notEqual">
      <formula>D8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2015-10-11T16:28:24Z</dcterms:created>
  <dcterms:modified xsi:type="dcterms:W3CDTF">2015-10-14T10:08:15Z</dcterms:modified>
</cp:coreProperties>
</file>